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1"/>
  </bookViews>
  <sheets>
    <sheet name="Титульный лист" sheetId="1" r:id="rId1"/>
    <sheet name="Реестр Муниципального Имущества" sheetId="2" r:id="rId2"/>
    <sheet name="Итоги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<sst xmlns="http://schemas.openxmlformats.org/spreadsheetml/2006/main" count="2912" uniqueCount="1666">
  <si>
    <t>Реестр Муниципального Имущества</t>
  </si>
  <si>
    <t>1. Недвижимое имущество [Муниципальное образование "Шегарское сельское поселение"]</t>
  </si>
  <si>
    <t>70.016.00.0106.000013</t>
  </si>
  <si>
    <t>Автодорога  площадь- выезд на стадион по ул. Коммунистической 70:16:0401002:4641 / с.Мельниково, ул.Коммунистическая 34Д / Площадь: 150.00 кв.м. / Кадастровый номер: 70:16:0401002:4641</t>
  </si>
  <si>
    <t>1970/Муниципальное образование "Шегарское сельское поселение" ИНН: 7016005744 КПП: 701601001  ОГРН: 1057006448652/Казна</t>
  </si>
  <si>
    <t>70:16:0401002:4641-70/058/2019-1 от 05.12.19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</si>
  <si>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</si>
  <si>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70.016.00.0106.000017</t>
  </si>
  <si>
    <t>Внутренний газопровод / с.Мельниково, ул.Горького 35</t>
  </si>
  <si>
    <t>2008/Муниципальное образование "Шегарское сельское поселение" ИНН: 7016005744 КПП: 701601001  ОГРН: 1057006448652/Казна</t>
  </si>
  <si>
    <t>70.016.00.0106.000021</t>
  </si>
  <si>
    <t>2012/Муниципальное образование "Шегарское сельское поселение" ИНН: 7016005744 КПП: 701601001  ОГРН: 1057006448652/Казна</t>
  </si>
  <si>
    <t>70-70/007-70/007/015/2016-49/2 от 22.01.16</t>
  </si>
  <si>
    <t>70.016.00.0106.000022</t>
  </si>
  <si>
    <t>Водозаборная скважина ул. Свердлова,111с / с.Мельниково, ул.Свердлова 111С / Площадь: 22.80 кв.м. / Кадастровый номер: 70:16:0401002:4286</t>
  </si>
  <si>
    <t>1988/Муниципальное образование "Шегарское сельское поселение" ИНН: 7016005744 КПП: 701601001  ОГРН: 1057006448652/Казна</t>
  </si>
  <si>
    <t>70.016.00.0106.000023</t>
  </si>
  <si>
    <t>Водозаборная скважина № 101-17 СГС  с.Мельниково ул. Зеленая,10С / 636132 с.Мельниково, ул.Зеленая 10С</t>
  </si>
  <si>
    <t>Муниципальное образование "Шегарское сельское поселение" ИНН: 7016005744 КПП: 701601001  ОГРН: 1057006448652/Казна</t>
  </si>
  <si>
    <t>70.016.00.0106.000030</t>
  </si>
  <si>
    <t>Водопроводные сети,теплолтрасса ДРСУ / с.Мельниково, ул.Коммунистическая ДРСУ</t>
  </si>
  <si>
    <t>2009/Муниципальное образование "Шегарское сельское поселение" ИНН: 7016005744 КПП: 701601001  ОГРН: 1057006448652/Казна</t>
  </si>
  <si>
    <t>70.016.00.0106.000031</t>
  </si>
  <si>
    <t>Газопровод к АИТАМ жилых домов № 24,26 мкр. Агрогородок / д.Нащёково, ул.Агрогородок</t>
  </si>
  <si>
    <t>70.016.00.0106.000127</t>
  </si>
  <si>
    <t>Кабельная линия к АИТАМ , Нащеково, агрогородок / д.Нащёково, ул.Агрогородок</t>
  </si>
  <si>
    <t>70.016.00.0106.000128</t>
  </si>
  <si>
    <t>Квартира  ул. Ленина 93 кв 36 / с.Мельниково, ул.Ленина 93, кв.36 / Площадь: 29.10 кв.м. / Кадастровый номер: 70:16:0401002:3999</t>
  </si>
  <si>
    <t>70:16:0401002:3999-70/007/2017-1 от 11.08.17</t>
  </si>
  <si>
    <t>70.016.00.0106.000129</t>
  </si>
  <si>
    <t>Квартира  ул. Чапаева 85а/2 кв 7 / с.Мельниково, ул.Чапаева д. 85а/2, кв. 7 / Площадь: 25.60 кв.м. / Кадастровый номер: 70:16:0401003:4051</t>
  </si>
  <si>
    <t>70:16:0401003:4051-70/057/2019-3 от 23.05.19</t>
  </si>
  <si>
    <t>70.016.00.0106.000130</t>
  </si>
  <si>
    <t>Квартира Береговая 4 кв.1 / 636131 с.Мельниково, ул.Береговая д. 4, кв. 1 / Площадь: 42.00 кв.м.</t>
  </si>
  <si>
    <t>70.016.00.0106.000131</t>
  </si>
  <si>
    <t>Квартира Заречная 1 кв.7 / 636131 с.Мельниково, ул.Заречная д. 1, кв. 7 / Площадь: 50.20 кв.м.</t>
  </si>
  <si>
    <t>70.016.00.0106.000132</t>
  </si>
  <si>
    <t>Квартира Заречная 1 кв 2 / 636131 с.Мельниково, ул.Заречная д. 1, кв. 1 / Площадь: 27.10 кв.м. / Кадастровый номер: 70:16:0401001:558</t>
  </si>
  <si>
    <t>70:16:0401001:558-70/007/2018-1 от 28.05.18</t>
  </si>
  <si>
    <t>70.016.00.0106.000133</t>
  </si>
  <si>
    <t>Квартира Заречная 3 кв.7 / 636131 с.Мельниково, ул.Заречная д. 3, кв. 7 / Площадь: 59.30 кв.м.</t>
  </si>
  <si>
    <t>70.016.00.0106.000134</t>
  </si>
  <si>
    <t>Квартира Калинина д.91 А / с.Мельниково, ул.Калинина д. 91А / Площадь: 32.00 кв.м.</t>
  </si>
  <si>
    <t>70.016.00.0106.000135</t>
  </si>
  <si>
    <t>70.016.00.0106.000136</t>
  </si>
  <si>
    <t>70.016.00.0106.000137</t>
  </si>
  <si>
    <t>Квартира Коммунистическая д.21 кв.12 / с.Мельниково, ул.Коммунистическая д. 21, кв. 12 / Площадь: 44.00 кв.м. / Кадастровый номер: 70:16:0401002:3267</t>
  </si>
  <si>
    <t>70.016.00.0106.000138</t>
  </si>
  <si>
    <t>Квартира Ленина д.50 / с.Мельниково, ул.Ленина д. 50 / Площадь: 37.00 кв.м.</t>
  </si>
  <si>
    <t>70.016.00.0106.000140</t>
  </si>
  <si>
    <t>70.016.00.0106.000141</t>
  </si>
  <si>
    <t>70.016.00.0106.000142</t>
  </si>
  <si>
    <t>Квартира Ленина д.8 кв.3 / с.Мельниково, ул.Ленина д. 8, кв. 3 / Площадь: 40.50 кв.м. / Кадастровый номер: 70:16:0401003:2957</t>
  </si>
  <si>
    <t>70:16:0401003:2957-70/059/2018-2 от 26.11.18</t>
  </si>
  <si>
    <t>70.016.00.0106.000143</t>
  </si>
  <si>
    <t>Квартира Ленина д.93 кв.13 / с.Мельниково, ул.Ленина д. 93, кв. 13 / Площадь: 25.90 кв.м. / Кадастровый номер: 70:16:0401002:3993</t>
  </si>
  <si>
    <t>70-АВ 684665 от 25.06.15</t>
  </si>
  <si>
    <t>70.016.00.0106.000150</t>
  </si>
  <si>
    <t>Квартира Ленина д.93 кв.16 / с.Мельниково, ул.Ленина д. 93, кв. 16 / Площадь: 25.60 кв.м. / Кадастровый номер: 70:16:0401002:3991</t>
  </si>
  <si>
    <t>70-АВ 684910 от 05.08.15</t>
  </si>
  <si>
    <t>70.016.00.0106.000153</t>
  </si>
  <si>
    <t>70-АВ 684914 от 05.08.15</t>
  </si>
  <si>
    <t>70.016.00.0106.000154</t>
  </si>
  <si>
    <t>Квартира Ленина д.93 кв.6 / с.Мельниково, ул.Ленина д. 93, кв. 6 / Площадь: 27.30 кв.м. / Кадастровый номер: 70:16:0401002:3984</t>
  </si>
  <si>
    <t>70-АВ 732015 от 17.08.15</t>
  </si>
  <si>
    <t>70.016.00.0106.000156</t>
  </si>
  <si>
    <t>Квартира Ленина д.93 кв.8 / с.Мельниково, ул.Ленина д. 93, кв. 8 / Площадь: 27.70 кв.м. / Кадастровый номер: 70:16:0401002:3964</t>
  </si>
  <si>
    <t>70-70/007-70/007/025/2015-2864/2 от 29.10.15</t>
  </si>
  <si>
    <t>70.016.00.0106.000157</t>
  </si>
  <si>
    <t>Квартира Ленина д.93 кв.25 / с.Мельниково, ул.Ленина д. 93, кв. 25 / Площадь: 23.10 кв.м. / Кадастровый номер: 70:16:0401002:3996</t>
  </si>
  <si>
    <t>70-70/007-70/007/015/2016-1467/2 от 17.08.16</t>
  </si>
  <si>
    <t>70.016.00.0106.000160</t>
  </si>
  <si>
    <t>Квартира Ленина д.93 кв.26 / с.Мельниково, ул.Ленина д. 93, кв.26 / Площадь: 19.20 кв.м. / Кадастровый номер: 70:16:0401002:3995</t>
  </si>
  <si>
    <t>70-70/007-70/007/015/2016-1468/2 от 17.08.16</t>
  </si>
  <si>
    <t>70.016.00.0106.000161</t>
  </si>
  <si>
    <t>Квартира Ленинградская 15 кв.2 / с.Мельниково, ул.Ленинградская д. 15, кв. 2 / Площадь: 36.00 кв.м.</t>
  </si>
  <si>
    <t>70.016.00.0106.000162</t>
  </si>
  <si>
    <t>70.016.00.0106.000163</t>
  </si>
  <si>
    <t>Квартира Луговая д.25 / 636132 с.Мельниково, ул.Луговая д. 25 / Площадь: 70.20 кв.м. / Кадастровый номер: 70:16:0401002:2652</t>
  </si>
  <si>
    <t>70:16:0401002:2652-70/059/2018-2 от 26.11.18</t>
  </si>
  <si>
    <t>70.016.00.0106.000164</t>
  </si>
  <si>
    <t>Квартира Мельниково с.,Калинина ул., д.59 / с.Мельниково, ул.Калинина д. 59 / Площадь: 36.60 кв.м.</t>
  </si>
  <si>
    <t>70.016.00.0106.000165</t>
  </si>
  <si>
    <t>Квартира Молодежная 5 кв.6 / 636132 с.Мельниково, ул.Молодежная д. 5, кв. 6 / Площадь: 45.00 кв.м.</t>
  </si>
  <si>
    <t>70.016.00.0106.000166</t>
  </si>
  <si>
    <t>Квартира Молодежная 7А кв.2 / 636132 с.Мельниково, ул.Молодежная д. 7а, кв. 2 / Площадь: 19.00 кв.м.</t>
  </si>
  <si>
    <t>70.016.00.0106.000167</t>
  </si>
  <si>
    <t>Квартира Молодежная д.1 кв.6 / 636132 с.Мельниково, ул.Молодежная д. 1, кв. 6 / Площадь: 32.00 кв.м.</t>
  </si>
  <si>
    <t>70.016.00.0106.000168</t>
  </si>
  <si>
    <t>70.016.00.0106.000169</t>
  </si>
  <si>
    <t>70.016.00.0106.000170</t>
  </si>
  <si>
    <t>Квартира Молодежная д.8 кв.13 / 636132 с.Мельниково, ул.Молодежная д. 8, кв. 13 / Площадь: 41.00 кв.м.</t>
  </si>
  <si>
    <t>70.016.00.0106.000171</t>
  </si>
  <si>
    <t>Квартира Молодежная д.4 кв.5 / 636132 с.Мельниково, ул.Молодежная д. 4, кв. 5 / Площадь: 42.00 кв.м.</t>
  </si>
  <si>
    <t>70.016.00.0106.000172</t>
  </si>
  <si>
    <t>70.016.00.0106.000173</t>
  </si>
  <si>
    <t>Квартира Молодежная 7А кв.13 / 636132 с.Мельниково, ул.Молодежная д. 7а, кв. 13 / Площадь: 18.50 кв.м.</t>
  </si>
  <si>
    <t>70.016.00.0106.000174</t>
  </si>
  <si>
    <t>Квартира Молодежная 7А кв.14 / 636151 с.Маркелово, ул.Молодежная д. 7а, кв. 14 / Площадь: 21.00 кв.м.</t>
  </si>
  <si>
    <t>70.016.00.0106.000175</t>
  </si>
  <si>
    <t>Квартира Молодежная 7А кв.15 / 636132 с.Мельниково, ул.Молодежная д. 7а, кв. 15 / Площадь: 42.50 кв.м.</t>
  </si>
  <si>
    <t>70.016.00.0106.000176</t>
  </si>
  <si>
    <t>Квартира Молодежная д.1 кв.16 / 636132 с.Мельниково, ул.Молодежная д. 1, кв. 16 / Площадь: 22.00 кв.м.</t>
  </si>
  <si>
    <t>70.016.00.0106.000177</t>
  </si>
  <si>
    <t>Квартира Молодежная д.1 кв.17 / 636132 с.Мельниково, ул.Молодежная д. 1, кв. 17 / Площадь: 48.00 кв.м.</t>
  </si>
  <si>
    <t>70.016.00.0106.000179</t>
  </si>
  <si>
    <t>70АВ 285423 от 30.07.12</t>
  </si>
  <si>
    <t>70.016.00.0106.000180</t>
  </si>
  <si>
    <t>Квартира Московская 2А кв.16 / с.Мельниково, ул.Московская д. 2А, кв. 16 / Площадь: 36.00 кв.м.</t>
  </si>
  <si>
    <t>70.016.00.0106.000181</t>
  </si>
  <si>
    <t>70.016.00.0106.000183</t>
  </si>
  <si>
    <t>Квартира Московская 2А кв.18 / с.Мельниково, ул.Московская д. 2А, кв. 18 / Площадь: 6.00 кв.м.</t>
  </si>
  <si>
    <t>70.016.00.0106.000184</t>
  </si>
  <si>
    <t>70.016.00.0106.000185</t>
  </si>
  <si>
    <t>Квартира Набережная 21 .кв.2 / 636130 с.Мельниково, ул.Набережная д. 21, кв. 2 / Площадь: 30.00 кв.м.</t>
  </si>
  <si>
    <t>70.016.00.0106.000187</t>
  </si>
  <si>
    <t>Квартира Нащеково Агрогородок 22 кв.1 / д.Нащёково, ул.Агрогородок д. 22, кв. 1 / Площадь: 61.60 кв.м.</t>
  </si>
  <si>
    <t>70.016.00.0106.000188</t>
  </si>
  <si>
    <t>Квартира Нащеково Агрогородок 23 кв 6 / д.Нащёково, ул.Агрогородок д. 23, кв. 6 / Площадь: 50.00 кв.м.</t>
  </si>
  <si>
    <t>70.016.00.0106.000189</t>
  </si>
  <si>
    <t>70.016.00.0106.000190</t>
  </si>
  <si>
    <t>70.016.00.0106.000191</t>
  </si>
  <si>
    <t>Квартира Нащеково Агрогородок 22 кв.2 / д.Нащёково, ул.Агрогородок д. 22, кв. 2 / Площадь: 30.10 кв.м.</t>
  </si>
  <si>
    <t>70.016.00.0106.000192</t>
  </si>
  <si>
    <t>Квартира Нащеково Агрогородок 22 кв.10 / д.Нащёково, ул.Агрогородок д. 22, кв. 10 / Площадь: 50.00 кв.м.</t>
  </si>
  <si>
    <t>70.016.00.0106.000193</t>
  </si>
  <si>
    <t>Квартира Нащеково Агрогородок 26 кв.7 / д.Нащёково, ул.Агрогородок д. 26, кв. 7 / Площадь: 48.00 кв.м.</t>
  </si>
  <si>
    <t>70.016.00.0106.000194</t>
  </si>
  <si>
    <t>70-АВ 403065 от 23.07.13</t>
  </si>
  <si>
    <t>70.016.00.0106.000196</t>
  </si>
  <si>
    <t>70.016.00.0106.000197</t>
  </si>
  <si>
    <t>70.016.00.0106.000198</t>
  </si>
  <si>
    <t>70.016.00.0106.000199</t>
  </si>
  <si>
    <t>Квартира Нащеково пер.Шегарский 1 кв.2 / 636132 д.Нащёково, пер.Шегарский д. 1, кв. 2 / Площадь: 39.00 кв.м.</t>
  </si>
  <si>
    <t>70.016.00.0106.000200</t>
  </si>
  <si>
    <t>70.016.00.0106.000201</t>
  </si>
  <si>
    <t>Квартира Нащеково ул.Калинина д.45 кв 2 / д.Нащёково, ул.Калинина д. 45, кв. 2 / Площадь: 58.00 кв.м.</t>
  </si>
  <si>
    <t>70.016.00.0106.000202</t>
  </si>
  <si>
    <t>Квартира Нащеково ул.Сибирская д.4 кв.2 / 636132 д.Нащёково, ул.Сибирская д. 4, кв. 2 / Площадь: 44.20 кв.м.</t>
  </si>
  <si>
    <t>70.016.00.0106.000203</t>
  </si>
  <si>
    <t>Квартира Нащеково ул.Сибирская д.4 кв.3 / 636132 д.Нащёково, ул.Сибирская д. 4, кв. 3 / Площадь: 44.20 кв.м.</t>
  </si>
  <si>
    <t>70.016.00.0106.000204</t>
  </si>
  <si>
    <t>Квартира Нащеково ул.Сибирская д.4 кв.4 / 636132 д.Нащёково, ул.Сибирская д. 4, кв. 4 / Площадь: 40.30 кв.м.</t>
  </si>
  <si>
    <t>70.016.00.0106.000205</t>
  </si>
  <si>
    <t>Квартира Нащеково ул.Сибирская д.4 кв.5 / 636132 д.Нащёково, ул.Сибирская д. 4, кв. 5 / Площадь: 33.90 кв.м.</t>
  </si>
  <si>
    <t>70.016.00.0106.000206</t>
  </si>
  <si>
    <t>Квартира Нащеково ул.Сибирская д.4 кв.6 / 636132 д.Нащёково, ул.Сибирская д. 4, кв. 6 / Площадь: 44.20 кв.м.</t>
  </si>
  <si>
    <t>70.016.00.0106.000207</t>
  </si>
  <si>
    <t>70.016.00.0106.000208</t>
  </si>
  <si>
    <t>Квартира Нащеково ул.Сибирская д.4 кв.12 / 636131 с.Мельниково, ул.Сибирская д. 4, кв. 12 / Площадь: 30.70 кв.м. / Кадастровый номер: 70:16:0200007:318</t>
  </si>
  <si>
    <t>70:16:0200007:318-70/052/2018-2 от 25.09.18</t>
  </si>
  <si>
    <t>70.016.00.0106.000209</t>
  </si>
  <si>
    <t>70.016.00.0106.000210</t>
  </si>
  <si>
    <t>Квартира Пионерская 3 кв.3 / с.Мельниково, ул.Пионерская д. 3, кв. 3 / Площадь: 24.00 кв.м.</t>
  </si>
  <si>
    <t>70.016.00.0106.000212</t>
  </si>
  <si>
    <t>Квартира Сибирская 7 кв.2 / 636131 с.Мельниково, ул.Сибирская д. 7, кв. 2 / Площадь: 32.00 кв.м.</t>
  </si>
  <si>
    <t>70.016.00.0106.000213</t>
  </si>
  <si>
    <t>Квартира Строительная 10 кв.4 / 636132 с.Мельниково, ул.Строительная д. 10, кв. 4 / Площадь: 36.00 кв.м.</t>
  </si>
  <si>
    <t>70.016.00.0106.000214</t>
  </si>
  <si>
    <t>70.016.00.0106.000215</t>
  </si>
  <si>
    <t>Квартира Титова 8 кв.1 / с.Мельниково, ул.Титова д. 8, кв. 1 / Площадь: 52.00 кв.м.</t>
  </si>
  <si>
    <t>70.016.00.0106.000216</t>
  </si>
  <si>
    <t>Квартира УЛ. Ленина 93 кв 10 / с.Мельниково, ул.Ленина д. 93, кв. 10 / Площадь: 27.50 кв.м. / Кадастровый номер: 70:16:0401002:3983</t>
  </si>
  <si>
    <t>70-70/007-70/007/0152016-2086/2 от 12.12.13</t>
  </si>
  <si>
    <t>70.016.00.0106.000217</t>
  </si>
  <si>
    <t>Квартира Учебная 3 кв.1 / 636132 с.Мельниково, ул.Учебная д. 3, кв. 1 / Площадь: 45.00 кв.м.</t>
  </si>
  <si>
    <t>70.016.00.0106.000218</t>
  </si>
  <si>
    <t>Квартира Учебная 3 кв.10 / 636132 с.Мельниково, ул.Учебная д. 3, кв. 10 / Площадь: 36.00 кв.м.</t>
  </si>
  <si>
    <t>70.016.00.0106.000219</t>
  </si>
  <si>
    <t>Квартира Учебная 3 кв.11 / 636132 с.Мельниково, ул.Учебная д. 3, кв. 11 / Площадь: 41.00 кв.м.</t>
  </si>
  <si>
    <t>70.016.00.0106.000220</t>
  </si>
  <si>
    <t>70-АВ 060000,   70-70-07/033/2011-002 от 27.01.11</t>
  </si>
  <si>
    <t>70.016.00.0106.000221</t>
  </si>
  <si>
    <t>Квартира Чапаева д.21 кв.23 / с.Мельниково, ул.Чапаева д. 21, кв. 23 / Площадь: 28.40 кв.м. / Кадастровый номер: 70:16:0401003:2320</t>
  </si>
  <si>
    <t>70-АВ 596208 от 06.11.14</t>
  </si>
  <si>
    <t>70.016.00.0106.000222</t>
  </si>
  <si>
    <t>70-АВ 285421 от 30.07.12</t>
  </si>
  <si>
    <t>70.016.00.0106.000223</t>
  </si>
  <si>
    <t>Квартира Чапаева д.2,кв1 / с.Мельниково, ул.Чапаева д. 2, кв. 1 / Площадь: 17.00 кв.м.</t>
  </si>
  <si>
    <t>70.016.00.0106.000224</t>
  </si>
  <si>
    <t>Квартира Чапаева д.59 кв.4 / с.Мельниково, ул.Чапаева д. 59, кв. 4 / Площадь: 18.00 кв.м.</t>
  </si>
  <si>
    <t>70.016.00.0106.000225</t>
  </si>
  <si>
    <t>Квартира Школьная д.24 кв.4 / с.Мельниково, ул.Школьная д. 24, кв. 4 / Площадь: 35.50 кв.м.</t>
  </si>
  <si>
    <t>70.016.00.0106.000226</t>
  </si>
  <si>
    <t>Квартира Школьная д.26 кв.82 / с.Мельниково, ул.Школьная д. 26, кв. 82 / Площадь: 44.60 кв.м. / Кадастровый номер: 70:16:0401003:2528</t>
  </si>
  <si>
    <t>1986/Муниципальное образование "Шегарское сельское поселение" ИНН: 7016005744 КПП: 701601001  ОГРН: 1057006448652/Казна</t>
  </si>
  <si>
    <t>70:16:0401003:2528-70/059/2018-1 от 26.11.18</t>
  </si>
  <si>
    <t>70.016.00.0106.000227</t>
  </si>
  <si>
    <t>Квартира Школьная д.47 кв.4 / с.Мельниково, ул.Школьная д. 47, кв. 4 / Площадь: 40.00 кв.м.</t>
  </si>
  <si>
    <t>70.016.00.0106.000228</t>
  </si>
  <si>
    <t>Квартира Школьная д.49 кв.11 / с.Мельниково, ул.Школьная д. 49, кв. 11 / Площадь: 45.00 кв.м.</t>
  </si>
  <si>
    <t>70.016.00.0106.000229</t>
  </si>
  <si>
    <t>Квартира Школьная д.22 кв.84 / с.Мельниково, ул.Школьная д. 22, кв. 84 / Площадь: 57.40 кв.м. / Кадастровый номер: 70:16:0401003:2196</t>
  </si>
  <si>
    <t>1981/Муниципальное образование "Шегарское сельское поселение" ИНН: 7016005744 КПП: 701601001  ОГРН: 1057006448652/Казна</t>
  </si>
  <si>
    <t>70.016.00.0106.000230</t>
  </si>
  <si>
    <t>Квартира Школьная д.24 кв.11 / с.Мельниково, ул.Школьная д. 24, кв. 11 / Площадь: 40.00 кв.м.</t>
  </si>
  <si>
    <t>70.016.00.0106.000231</t>
  </si>
  <si>
    <t>70.016.00.0106.000232</t>
  </si>
  <si>
    <t>Квартира Школьная д.47 кв.20 / с.Мельниково, ул.Школьная д. 47, кв. 20 / Площадь: 29.00 кв.м.</t>
  </si>
  <si>
    <t>70.016.00.0106.000233</t>
  </si>
  <si>
    <t>Квартира Школьная д.49 кв.19 / с.Мельниково, ул.Школьная д. 49, кв. 19 / Площадь: 27.10 кв.м. / Кадастровый номер: 70:16:0401003:2594</t>
  </si>
  <si>
    <t>70-АВ 684266 от 16.07.15</t>
  </si>
  <si>
    <t>70.016.00.0106.000247</t>
  </si>
  <si>
    <t>Квартира д. Нащеково, ул. Агрогородок д.27 кв 8 / д.Нащёково, ул.Агрогородок д. 27, кв. 8 / Площадь: 30.30 кв.м. / Кадастровый номер: 70:16:0200006:153</t>
  </si>
  <si>
    <t>70:16:0200006:153-70/058/2019-4 от 29.11.19</t>
  </si>
  <si>
    <t>70.016.00.0106.000248</t>
  </si>
  <si>
    <t>Квартира пер.Базарный д.7 кв.4 / 636130 с.Мельниково, пер.Базарный д. 7, кв. 4 / Площадь: 43.00 кв.м. / Кадастровый номер: 70:16:0401003:2013</t>
  </si>
  <si>
    <t>70:16:0401003:2013-70/068/2018-1 от 28.11.18</t>
  </si>
  <si>
    <t>70.016.00.0106.000249</t>
  </si>
  <si>
    <t>Квартира пер.Западный 2 кв 6 / 636132 с.Мельниково, пер.Западный д. 2, кв. 6 / Площадь: 41.30 кв.м.</t>
  </si>
  <si>
    <t>70.016.00.0106.000250</t>
  </si>
  <si>
    <t>Квартира пер.Западный д.2 кв.5 / 636132 с.Мельниково, пер.Западный д. 2, кв. 5 / Площадь: 36.50 кв.м. / Кадастровый номер: 70:16:0401003:3593</t>
  </si>
  <si>
    <t>70-АВ 597317 от 25.12.14</t>
  </si>
  <si>
    <t>70.016.00.0106.000251</t>
  </si>
  <si>
    <t>Квартира пер.Западный д.2 кв.16 / 636132 с.Мельниково, пер.Западный д. 2, кв. 16 / Площадь: 36.20 кв.м. / Кадастровый номер: 70:16:0401003:3630</t>
  </si>
  <si>
    <t>70-АВ 597316 от 25.12.14</t>
  </si>
  <si>
    <t>70.016.00.0106.000252</t>
  </si>
  <si>
    <t>Квартира пер.Западный 2 кв 12 / 636132 с.Мельниково, пер.Западный д. 2, кв. 12 / Площадь: 33.00 кв.м.</t>
  </si>
  <si>
    <t>70.016.00.0106.000253</t>
  </si>
  <si>
    <t>70.016.00.0106.000254</t>
  </si>
  <si>
    <t>70.016.00.0106.000255</t>
  </si>
  <si>
    <t>70.016.00.0106.000256</t>
  </si>
  <si>
    <t>Квартира пер.Западный д. кв.26 / 636132 с.Мельниково, пер.Западный д. 2, кв. 26 / Площадь: 37.30 кв.м.</t>
  </si>
  <si>
    <t>70.016.00.0106.000257</t>
  </si>
  <si>
    <t>Квартира пер.Западный 2 кв 34 / 636132 с.Мельниково, пер.Западный д. 2, кв. 34 / Площадь: 11.60 кв.м.</t>
  </si>
  <si>
    <t>70.016.00.0106.000258</t>
  </si>
  <si>
    <t>Квартира пер.Зеленый д.1 кв.1 / 636132 с.Мельниково, пер.Зеленый д. 1, кв. 1 / Площадь: 42.10 кв.м.</t>
  </si>
  <si>
    <t>70.016.00.0106.000259</t>
  </si>
  <si>
    <t>Квартира с.Мельниково ул. Ленина,93 кв 4 / с.Мельниково, ул.Ленина д. 93, кв. 4 / Площадь: 28.20 кв.м. / Кадастровый номер: 70:16:0401002:3959</t>
  </si>
  <si>
    <t>70-70/007-70/007/015/2016-2022/2 от 30.11.16</t>
  </si>
  <si>
    <t>70.016.00.0106.000260</t>
  </si>
  <si>
    <t>Квартира с.Мельниково ул. Чапаева д.85а/2 кв 19 / с.Мельниково, ул.Чапаева д. 85а/2, кв. 19 / Площадь: 25.70 кв.м. / Кадастровый номер: 70:16:0401003:4048</t>
  </si>
  <si>
    <t>70:16:0401003:4048-70/068/2018-3 от 25.12.18</t>
  </si>
  <si>
    <t>70.016.00.0106.000261</t>
  </si>
  <si>
    <t>Квартира с.Мельниково ул. Чапаевад.85а/2 кв 20 / с.Мельниково, ул.Чапаева д. 85а/2, кв. 20 / Площадь: 23.20 кв.м. / Кадастровый номер: 70:16:0401003:4049</t>
  </si>
  <si>
    <t>70:16:0401003:4049-70/068/2018-3 от 25.12.18</t>
  </si>
  <si>
    <t>70.016.00.0106.000262</t>
  </si>
  <si>
    <t>Квартира с.Нащеково Агргородок,  ул. Центральная, д.1 кв.3 / 636132 д.Нащёково, ул.Центральная д. 1, кв. 3 / Площадь: 18.60 кв.м. / Кадастровый номер: 70:16:0200006:223</t>
  </si>
  <si>
    <t>70 АВ 596087 от 12.09.14</t>
  </si>
  <si>
    <t>70.016.00.0106.000263</t>
  </si>
  <si>
    <t>Квартира ст.Шегарка ул.Пролетарская 34 кв.1 / 636132 д.Старая Шегарка, ул.Пролетарская д. 34, кв. 1 / Площадь: 76.50 кв.м.</t>
  </si>
  <si>
    <t>70.016.00.0106.000264</t>
  </si>
  <si>
    <t>Квартира ул. Ленина 93 кв 33 / с.Мельниково, ул.Ленина д. 93, кв. 33 / Площадь: 25.90 кв.м. / Кадастровый номер: 70:16:0401002:3989</t>
  </si>
  <si>
    <t>70:16:0401002:3989-70/007/2017-1 от 30.06.17</t>
  </si>
  <si>
    <t>70.016.00.0106.000265</t>
  </si>
  <si>
    <t>Квартира ул. Ленина 93 кв 12 / с.Мельниково, ул.Ленина д. 93, кв. 12 / Площадь: 28.10 кв.м. / Кадастровый номер: 70:16:0401002:3998</t>
  </si>
  <si>
    <t>70:16:0401002:3998-70/007/2017-1 от 11.08.17</t>
  </si>
  <si>
    <t>70.016.00.0106.000266</t>
  </si>
  <si>
    <t>70:16:0401003:4053-70/058/2019-3 от 29.11.19</t>
  </si>
  <si>
    <t>70.016.00.0106.000267</t>
  </si>
  <si>
    <t>Квартира ул. Чапаева 85а/2 кв 2 / с.Мельниково, ул.Чапаева д. 85а/2, кв. 2 / Площадь: 25.50 кв.м. / Кадастровый номер: 70:16:0401003:4042</t>
  </si>
  <si>
    <t>70:16:0401003:4042-70/057/209-3 от 14.05.19</t>
  </si>
  <si>
    <t>70.016.00.0106.000268</t>
  </si>
  <si>
    <t>Квартира ул. Чапаева85а/2 кв 4 / с.Мельниково, ул.Чапаева д. 85а/2, кв. 4 / Площадь: 23.00 кв.м. / Кадастровый номер: 70:16:0401003:4040</t>
  </si>
  <si>
    <t>70:16:0401003:4040-70/057/2019-3 от 20.05.19</t>
  </si>
  <si>
    <t>70.016.00.0106.000269</t>
  </si>
  <si>
    <t>Квартира ул. Чапаева 85а/2 кв 8 / с.Мельниково, ул.Чапаева д. 85а/2, кв. 8 / Площадь: 25.20 кв.м. / Кадастровый номер: 70:16:0401003:4069</t>
  </si>
  <si>
    <t>70:16:0401003:4069-70/057/2019-3 от 23.05.19</t>
  </si>
  <si>
    <t>70.016.00.0106.000270</t>
  </si>
  <si>
    <t>Квартира ул. Чапаева 85а/2 кв 18 / с.Мельниково, ул.Чапаева д. 85а/2, кв. 18 / Площадь: 25.30 кв.м. / Кадастровый номер: 70:16:0401003:4047</t>
  </si>
  <si>
    <t>70:16:0401003:4047-70/060/2019-5 от 16.05.19</t>
  </si>
  <si>
    <t>70.016.00.0106.000271</t>
  </si>
  <si>
    <t>Квартира ул. Чапаева 85а/2 кв 30 / с.Мельниково, ул.Чапаева д. 85а/2, кв. 30 / Площадь: 23.30 кв.м. / Кадастровый номер: 70:16:0401003:4065</t>
  </si>
  <si>
    <t>70:16:0401003:4065-70/060/2019-3 от 15.05.19</t>
  </si>
  <si>
    <t>70.016.00.0106.000272</t>
  </si>
  <si>
    <t>Квартира ул. Чапаева 19 кв 86 / с.Мельниково, ул.Чапаева д. 19, кв. 86 / Площадь: 29.20 кв.м. / Кадастровый номер: 70:16:0401003:2717</t>
  </si>
  <si>
    <t>70:16:0401003:2717-70/057/2019-2 от 28.05.19</t>
  </si>
  <si>
    <t>70.016.00.0106.000273</t>
  </si>
  <si>
    <t>Квартира ул. Чапаева 85а/2 кв 16 / с.Мельниково, ул.Чапаева д. 85а/2, кв. 16 / Площадь: 24.50 кв.м. / Кадастровый номер: 70:16:0401003:4045</t>
  </si>
  <si>
    <t>70:16:0401003:4045-70/057/2019-5 от 20.05.19</t>
  </si>
  <si>
    <t>70.016.00.0106.000274</t>
  </si>
  <si>
    <t>Квартира ул. Чапаева 85а/2 кв 3 / с.Мельниково, ул.Чапаева д. 85а/2, кв. 3 / Площадь: 25.50 кв.м. / Кадастровый номер: 70:16:0401003:4041</t>
  </si>
  <si>
    <t>70:16:0401003:4041-70/057/2019-3 от 20.05.19</t>
  </si>
  <si>
    <t>70.016.00.0106.000275</t>
  </si>
  <si>
    <t>Квартира ул. Чапаева 21 кв 26 / с.Мельниково, ул.Чапаева д. 21, кв. 26 / Площадь: 26.40 кв.м. / Кадастровый номер: 70:16:0401003:2683</t>
  </si>
  <si>
    <t>70:16:0401003:2683-70/057/2019-2 от 21.05.19</t>
  </si>
  <si>
    <t>70.016.00.0106.000276</t>
  </si>
  <si>
    <t>Квартира ул. Чапаевад.85а/2 кв 10 / с.Мельниково, ул.Чапаева д. 85а/2, кв. 10 / Площадь: 24.90 кв.м. / Кадастровый номер: 70:16:0401003:4054</t>
  </si>
  <si>
    <t>70:16:0401003:4054-70/058/2019-3 от 29.11.19</t>
  </si>
  <si>
    <t>70.016.00.0106.000277</t>
  </si>
  <si>
    <t>Квартира ул. Школьная 24 кв 50 / с.Мельниково, ул.Школьная д. 24, кв. 50 / Площадь: 29.20 кв.м. / Кадастровый номер: 70:16:0401003:2421</t>
  </si>
  <si>
    <t>70:16:0401003:2421-70/057/2019-2 от 20.06.19</t>
  </si>
  <si>
    <t>70.016.00.0106.000279</t>
  </si>
  <si>
    <t>Квартира ул.Чапаева 85а/2 кв 17 / с.Мельниково, ул.Чапаева д. 85а/2, кв. 17 / Площадь: 23.10 кв.м. / Кадастровый номер: 70:16:0401003:4046</t>
  </si>
  <si>
    <t>70:16:0401003:4046-70/060/2019-5 от 16.05.19</t>
  </si>
  <si>
    <t>70.016.00.0106.000280</t>
  </si>
  <si>
    <t>Кинотеатр "Заря " (уборная  туалет) / с.Мельниково, ул.Калинина д. 55, стр. 1 / Площадь: 19.00 кв.м. / Кадастровый номер: 70:16:0401002:4287</t>
  </si>
  <si>
    <t>70:16:0401002:4287-70/007/2017-1 от 13.04.17</t>
  </si>
  <si>
    <t>70.016.00.0106.000291</t>
  </si>
  <si>
    <t>Надземный газопровод по ул.Томской от ул. Гагарина до ж/д ул Промышленная,38 / с.Мельниково, ул.Томская от ул. Гагарина до ж/д ул. Промышленная, 38</t>
  </si>
  <si>
    <t>70.016.00.0106.000292</t>
  </si>
  <si>
    <t>Надземный газопровод низкого давления 57*3,0 от выхода из земли Д89 на ул. Горького до врезки на ООО после ОП-9 / с.Мельниково, ул.Горького</t>
  </si>
  <si>
    <t>70.016.00.0106.000293</t>
  </si>
  <si>
    <t>Наносная станция ул.Пушкина,16 / 636130 с.Мельниково, ул.Пушкина 16 / Площадь: 14.10 кв.м. / Кадастровый номер: 70:16:0401003:3990</t>
  </si>
  <si>
    <t>70:16:0401003:3990-70/007/2017-1 от 13.04.17</t>
  </si>
  <si>
    <t>70.016.00.0106.000302</t>
  </si>
  <si>
    <t>Насосная станция  адрес с.Мельниково ул. Кирова / с.Мельниково, ул.Кирова / Площадь: 17.60 кв.м. / Кадастровый номер: 70:16:0401003:3989</t>
  </si>
  <si>
    <t>70:16:0401003:3989-70/007/2017-1 от 13.04.17</t>
  </si>
  <si>
    <t>70.016.00.0106.000304</t>
  </si>
  <si>
    <t>1960/Муниципальное образование "Шегарское сельское поселение" ИНН: 7016005744 КПП: 701601001  ОГРН: 1057006448652/Казна</t>
  </si>
  <si>
    <t>70-АВ 183019 от 30.11.11</t>
  </si>
  <si>
    <t>70.016.00.0106.000305</t>
  </si>
  <si>
    <t>1985/Муниципальное образование "Шегарское сельское поселение" ИНН: 7016005744 КПП: 701601001  ОГРН: 1057006448652/Казна</t>
  </si>
  <si>
    <t>70-АВ 183020 от 30.11.11</t>
  </si>
  <si>
    <t>70.016.00.0106.000306</t>
  </si>
  <si>
    <t>1973/Муниципальное образование "Шегарское сельское поселение" ИНН: 7016005744 КПП: 701601001  ОГРН: 1057006448652/Казна</t>
  </si>
  <si>
    <t>70-АВ 183021 от 30.11.11</t>
  </si>
  <si>
    <t>70.016.00.0106.000307</t>
  </si>
  <si>
    <t>2011/Муниципальное образование "Шегарское сельское поселение" ИНН: 7016005744 КПП: 701601001  ОГРН: 1057006448652/Казна</t>
  </si>
  <si>
    <t>70-АВ 456086 от 16.10.13</t>
  </si>
  <si>
    <t>70.016.00.0106.000311</t>
  </si>
  <si>
    <t>Сооружение (водонапорная башня) д.Нащеково,Агрогородок,ул.Солнечная.,8Б / д.Нащёково, ул.Агрогородок ул. Солнечеая, 8Б / Площадь: 14.50 кв.м. / Кадастровый номер: 70:16:0200015:426</t>
  </si>
  <si>
    <t>70-АВ 596247 от 24.11.14</t>
  </si>
  <si>
    <t>70.016.00.0106.000312</t>
  </si>
  <si>
    <t>Сооружение (тир) / с.Мельниково, ул.Чапаева 19Т</t>
  </si>
  <si>
    <t>1982/Муниципальное образование "Шегарское сельское поселение" ИНН: 7016005744 КПП: 701601001  ОГРН: 1057006448652/Казна</t>
  </si>
  <si>
    <t>70.016.00.0106.000313</t>
  </si>
  <si>
    <t>Сооружение - автодорога кадастровый номер 70:16:0200007:409 (протяженность 191м) / 636132 д.Нащёково, пер.Зеленый 1Д / Кадастровый номер: 70:16:0200007:409</t>
  </si>
  <si>
    <t>70-АВ 684982 от 13.08.15</t>
  </si>
  <si>
    <t>70.016.00.0106.000314</t>
  </si>
  <si>
    <t>Сооружение - автодорога кадастровый номер 70:16: 0401002:4151 (протяженность 1300м) / 636131 с.Мельниково, ул.Садовая 1Д / Кадастровый номер: 70:16:0401002:4151</t>
  </si>
  <si>
    <t>70-70/007-70/007/025/2015-2704/1 от 13.10.15</t>
  </si>
  <si>
    <t>70.016.00.0106.000315</t>
  </si>
  <si>
    <t>Сооружение - автодорога кадастровый номер 70:16: 0406002:997 (протяженность 135м) / д.Старая Шегарка, пер.Третий Дачный 1Д / Кадастровый номер: 70:16:0406002:997</t>
  </si>
  <si>
    <t>70-70/007-70/007/015/2016-177/1 от 03.02.16</t>
  </si>
  <si>
    <t>70.016.00.0106.000316</t>
  </si>
  <si>
    <t>Сооружение - автодорога кадастровый номер 70:16:0200015:457 (протяженность 316м) / д.Нащёково, ул.Лесная, Агрогородок / Кадастровый номер: 70:16:0200015:457</t>
  </si>
  <si>
    <t>70.016.00.0106.000317</t>
  </si>
  <si>
    <t>Сооружение -автодорога кадастровый номер 70:16:0401003:3824 (Протяженность 221м) / 636130 с.Мельниково, пер.Базарный 1Д / Кадастровый номер: 70:16:0401003:3824</t>
  </si>
  <si>
    <t>70-АВ 684984 от 13.08.15</t>
  </si>
  <si>
    <t>70.016.00.0106.000318</t>
  </si>
  <si>
    <t>Сооружение -автодорога , кадастровый номер 70:16:0401001:1019 (протяженность 95м) / 636131 с.Мельниково, ул.Береговая 1Д / Кадастровый номер: 70:16:0401001:1019</t>
  </si>
  <si>
    <t>70-АВ 732001 от 17.08.15</t>
  </si>
  <si>
    <t>70.016.00.0106.000319</t>
  </si>
  <si>
    <t>Сооружение -автодорога кадастровый номер 70:16: 0000000:280 (протяженность 2692м) / с.Мельниково, ул.Свердлова 1Д / Кадастровый номер: 70:16:0000000:280</t>
  </si>
  <si>
    <t>70-70/007-70/007/025/2015-2731/1 от 14.10.15</t>
  </si>
  <si>
    <t>70.016.00.0106.000320</t>
  </si>
  <si>
    <t>Сооружение автодорога кадастровый номер 70:16:0000000:251 (протяженность 2590) / с.Мельниково, ул.Калинина 1Д / Кадастровый номер: 70:16:0000000:251</t>
  </si>
  <si>
    <t>70-АВ 732010 от 17.08.15</t>
  </si>
  <si>
    <t>70.016.00.0106.000321</t>
  </si>
  <si>
    <t>Сооружение- автодорога  кадастровый номер 70:16:0401002:4115 (Протяженность 181м) / 636131 с.Мельниково, пер.Заводской 1Д / Кадастровый номер: 70:16:0401002:4115</t>
  </si>
  <si>
    <t>70-АВ 684987 от 13.08.15</t>
  </si>
  <si>
    <t>70.016.00.0106.000322</t>
  </si>
  <si>
    <t>Сооружение- автодорога  кадастровый номер 70:16:0401003:3818 (протяженность 125м) / 636131 с.Мельниково, пер.Энергетиков 1Д / Кадастровый номер: 70:16:0401003:3818</t>
  </si>
  <si>
    <t>70-АВ 684994 от 13.08.15</t>
  </si>
  <si>
    <t>70.016.00.0106.000323</t>
  </si>
  <si>
    <t>Сооружение- автодорога , кадастровый номер 70:16:0401003:4113 (протяженность 305м) / 636132 с.Мельниково, ул.Березовая 1Д / Кадастровый номер: 70:16:0401003:4113</t>
  </si>
  <si>
    <t>70-АВ 732002 от 17.08.15</t>
  </si>
  <si>
    <t>70.016.00.0106.000324</t>
  </si>
  <si>
    <t>Сооружение- автодорога кадастровый номер 70:16:0401002:4104 (протяженность 866м) / 636130 с.Мельниково, ул.Мира 1Д / Кадастровый номер: 70:16:0401002:4104</t>
  </si>
  <si>
    <t>70-АВ 732019 от 17.08.15</t>
  </si>
  <si>
    <t>70.016.00.0106.000325</t>
  </si>
  <si>
    <t>Сооружение- автодорога  кадастровый номер 70:16:0401001:1015 (протяженность 759м) / с.Мельниково, ул.Жукова 1Д / Кадастровый номер: 70:16:0401001:1015</t>
  </si>
  <si>
    <t>70-АВ 732007 от 17.08.15</t>
  </si>
  <si>
    <t>70.016.00.0106.000326</t>
  </si>
  <si>
    <t>Сооружение- автодорога кадастровый номер 70:16:0401002:4144 (протяженность 490м) / 636131 с.Мельниково, ул.Северная 1Д / Кадастровый номер: 70:16:0401002:4144</t>
  </si>
  <si>
    <t>70-70/007-70/007/025/2015-2697/1 от 13.10.15</t>
  </si>
  <si>
    <t>70.016.00.0106.000327</t>
  </si>
  <si>
    <t>Сооружение- автодорога кадастровый номер 70616:0401003:3872 (протяженность 193м) / 636132 с.Мельниково, ул.Учебная 1Д / Кадастровый номер: 70:16:0401003:3872</t>
  </si>
  <si>
    <t>70-70/007-70/007/025/2015-2702/1 от 13.10.15</t>
  </si>
  <si>
    <t>70.016.00.0106.000328</t>
  </si>
  <si>
    <t>Сооружение- автодорога кадастровый номер 70:16:0401001:1025 (протяженность 309м) / с.Мельниково, ул.Чкалова 1Д / Кадастровый номер: 70:16:0401001:1025</t>
  </si>
  <si>
    <t>70-70/007-70/007/025/2015-2700/1 от 13.10.15</t>
  </si>
  <si>
    <t>70.016.00.0106.000329</t>
  </si>
  <si>
    <t>Сооружение- автодорога кадастровый номер 70:16:0401002:4114 (протяженность 483м) / 636132 с.Мельниково, ул.Весенняя 1Д / Кадастровый номер: 70:16:0401002:4114</t>
  </si>
  <si>
    <t>70-АВ 732003 от 17.08.15</t>
  </si>
  <si>
    <t>70.016.00.0106.000330</t>
  </si>
  <si>
    <t>Сооружение- автодорога кадастровый номер 70:16:0000000:349 (протяженность 2516м) / с.Мельниково, ул.Кирова 1Д / Кадастровый номер: 70:16:0000000:349</t>
  </si>
  <si>
    <t>70-АВ 732012 от 17.08.15</t>
  </si>
  <si>
    <t>70.016.00.0106.000331</t>
  </si>
  <si>
    <t>Сооружение- автодорога  кадастровый номер 70:16:0401002:4153 (протяженность 507м) / 636132 с.Мельниково, ул.Новая 1Д / Кадастровый номер: 70:16:0401002:4153</t>
  </si>
  <si>
    <t>70-70/007-70/007/025/2015-2703/1 от 13.10.15</t>
  </si>
  <si>
    <t>70.016.00.0106.000332</t>
  </si>
  <si>
    <t>Сооружение- автодорога кадастровый номер 70:16:0401002:4150 (протяженность 490м) / 636132 с.Мельниково, ул.Строительная 1Д / Кадастровый номер: 70:16:0401002:4150</t>
  </si>
  <si>
    <t>70-70/007-70/007/025/2015-2708/1 от 13.10.15</t>
  </si>
  <si>
    <t>70.016.00.0106.000333</t>
  </si>
  <si>
    <t>Сооружение- автодорога кадастровый номер 70:16:0401002:4149 (протяженность 2000м) / 636131 с.Мельниково, ул.Суворова 1Д / Кадастровый номер: 70:16:0401002:4149</t>
  </si>
  <si>
    <t>70-70/007-70/007/025/2015-2710/1 от 13.10.15</t>
  </si>
  <si>
    <t>70.016.00.0106.000334</t>
  </si>
  <si>
    <t>Сооружение- автодорога кадастровый номер 70616:0401003:3870 (протяженность 871м) / с.Мельниково, ул.Промышленная 1Д / Кадастровый номер: 70:16:0401003:3870</t>
  </si>
  <si>
    <t>70-70/007-70/007/025/2015-2724/1 от 14.10.15</t>
  </si>
  <si>
    <t>70.016.00.0106.000335</t>
  </si>
  <si>
    <t>Сооружение- автодорога кадастровый номер 70:16:0401002:4143 (протяженность 1736м) / с.Мельниково, ул.Пионерская 1Д / Кадастровый номер: 70:16:0401002:4143</t>
  </si>
  <si>
    <t>70-70/007-70/007/025/2015-2725/1 от 14.10.15</t>
  </si>
  <si>
    <t>70.016.00.0106.000336</t>
  </si>
  <si>
    <t>Сооружение- автодорога  кадастровый номер 70:16:0000000:224 (протяженность 206м) / 636132 д.Нащёково, пер.Совхозный 1Д / Кадастровый номер: 70:16:0000000:224</t>
  </si>
  <si>
    <t>70-АВ 684981 от 13.08.15</t>
  </si>
  <si>
    <t>70.016.00.0106.000337</t>
  </si>
  <si>
    <t>Сооружение- автодорога кадастровый номер 70:16:0406001:361 (протяженность 547м) / 636132 д.Старая Шегарка, ул.Зеленая 1Д / Кадастровый номер: 70:16:0406001:361</t>
  </si>
  <si>
    <t>70-70/007-70/007/015/2016-170/1 от 03.02.16</t>
  </si>
  <si>
    <t>70.016.00.0106.000338</t>
  </si>
  <si>
    <t>Сооружение- автодорога кадастровый номер 70:16:0401002:4108 (протяженность 1030м) / с.Мельниково, ул.Ленинградская 1Д / Кадастровый номер: 70:16:0401002:4108</t>
  </si>
  <si>
    <t>70-АВ 732016 от 17.08.15</t>
  </si>
  <si>
    <t>70.016.00.0106.000339</t>
  </si>
  <si>
    <t>Сооружение- автодорога кадастровый номер 70:16:0000000:283 (протяженность 1346м) / 636130 с.Мельниково, ул.Набережная 1Д / Кадастровый номер: 70:16:0000000:283</t>
  </si>
  <si>
    <t>70-70/007-70/007/025/2015-2732/1 от 15.10.15</t>
  </si>
  <si>
    <t>70.016.00.0106.000340</t>
  </si>
  <si>
    <t>Сооружение- автодорога кадастровый номер 70:16:0000000:250 (протяженность 628м) / с.Мельниково, ул.Коммунистическая 1Д / Кадастровый номер: 70:16:0000000:250</t>
  </si>
  <si>
    <t>70-АВ 732013,   70-70/007-70/007/025/2015-2138/1 от 17.08.15</t>
  </si>
  <si>
    <t>70.016.00.0106.000341</t>
  </si>
  <si>
    <t>Сооружение- автодорога кадастровый номер 70:16:0401002:4142 (протяженность 1257м) / 636131 с.Мельниково, ул.Мичурина 1Д / Кадастровый номер: 70:16:0401002:4142</t>
  </si>
  <si>
    <t>70-70/007-70/007/025/2015-2695/1 от 13.10.15</t>
  </si>
  <si>
    <t>70.016.00.0106.000342</t>
  </si>
  <si>
    <t>Сооружение- автодорога кадастровый номер 70:16:0401003:3874 (протяженность 2538м) / с.Мельниково, ул.Школьная 1Д / Кадастровый номер: 70:16:0401003:3874</t>
  </si>
  <si>
    <t>70-70/007-70/007/025/2015-2727/1 от 14.10.15</t>
  </si>
  <si>
    <t>70.016.00.0106.000343</t>
  </si>
  <si>
    <t>Сооружение- автодорога кадастровый номер 70:16:0000000:277 (протяженность 2330м) / с.Мельниково, ул.Томская 1Д / Кадастровый номер: 70:16:0000000:277</t>
  </si>
  <si>
    <t>70-70/007-70/007/025/2015-2696/1 от 13.10.15</t>
  </si>
  <si>
    <t>70.016.00.0106.000344</t>
  </si>
  <si>
    <t>Сооружение- автодорога кадастровый номер 70:16:0401002:4112 (протяженность 2035) / 636131 с.Мельниково, ул.Кедровая 1Д / Кадастровый номер: 70:16:0401002:4112</t>
  </si>
  <si>
    <t>70-АВ 732011 от 17.08.15</t>
  </si>
  <si>
    <t>70.016.00.0106.000345</t>
  </si>
  <si>
    <t>Сооружение- автодорога кадастровый номер 70:16:0000000:226 (протяженность 1407м) / д.Нащёково, ул.Калинина 1Д / Кадастровый номер: 70:16:0000000:226</t>
  </si>
  <si>
    <t>70-АВ 684978 от 13.08.15</t>
  </si>
  <si>
    <t>70.016.00.0106.000346</t>
  </si>
  <si>
    <t>Сооружение- автодорога кадастровый номер 70:16:0000000:225 (протяженность 222м) / 636132 д.Нащёково, пер.Шегарский 1Д / Кадастровый номер: 70:16:0000000:225</t>
  </si>
  <si>
    <t>70-АВ 684980 от 13.08.15</t>
  </si>
  <si>
    <t>70.016.00.0106.000347</t>
  </si>
  <si>
    <t>Сооружение- автодорога кадастровый номер 70:16:0200015:429 (протяженность 404м) / д.Нащёково, ул.Придорожная 1Д / Кадастровый номер: 70:16:0200015:429</t>
  </si>
  <si>
    <t>70-АВ 684983 от 13.08.15</t>
  </si>
  <si>
    <t>70.016.00.0106.000348</t>
  </si>
  <si>
    <t>Сооружение- автодорога кадастровый номер 70:16:0401003:3877 (протяженность 263м) / 636130 с.Мельниково, ул.Шегарская 1Д / Кадастровый номер: 70:16:0401003:3788</t>
  </si>
  <si>
    <t>70-70/007-70/007/025/2015-2711/1 от 13.10.15</t>
  </si>
  <si>
    <t>70.016.00.0106.000349</t>
  </si>
  <si>
    <t>Сооружение- автодорога кадастровый номер 70:16:0401001:1026 (протяженность 353м) / 636131 с.Мельниково, ул.Юбилейная 1Д / Кадастровый номер: 70:16:0401001:1026</t>
  </si>
  <si>
    <t>70-70/007-70/007/025/2015-2699/1 от 13.10.15</t>
  </si>
  <si>
    <t>70.016.00.0106.000350</t>
  </si>
  <si>
    <t>Сооружение- автодорога кадастровый номер 70:16:0401002:4145 (протяженность 304м) / 636132 с.Мельниково, ул.Ягодная 1Д / Кадастровый номер: 70:16:0401002:4145</t>
  </si>
  <si>
    <t>70-70/007-70/007/025/2015-2698/1 от 13.10.15</t>
  </si>
  <si>
    <t>70.016.00.0106.000351</t>
  </si>
  <si>
    <t>Сооружение- автодорога кадастровый номер 70:16:0000000:271 (протяженность 995м) / 636132 д.Нащёково, ул.Солнечная 1Д / Кадастровый номер: 70:16:0000000:271</t>
  </si>
  <si>
    <t>70-70/007-70/007/025/2015-2688/1 от 13.10.15</t>
  </si>
  <si>
    <t>70.016.00.0106.000352</t>
  </si>
  <si>
    <t>Сооружение- автодорога кадастровый номер 70:16: 0200006:288 (протяженность 301м) / 636132 д.Нащёково, ул.Сиреневая 1Д / Кадастровый номер: 70:16:0200006:288</t>
  </si>
  <si>
    <t>70/70/007-70/007/025/2015-2687/1 от 13.10.15</t>
  </si>
  <si>
    <t>70.016.00.0106.000353</t>
  </si>
  <si>
    <t>Сооружение- автодорога кадастровый номер 70:16:0401003:3871 (протяженность 572м) / 636130 с.Мельниково, ул.Пушкина 1Д / Кадастровый номер: 70:16:0401003:3871</t>
  </si>
  <si>
    <t>70-70/007-70/007/025/2015-2726/1 от 14.10.15</t>
  </si>
  <si>
    <t>70.016.00.0106.000354</t>
  </si>
  <si>
    <t>Сооружение- автодорога кадастровый номер 70:16:0401001:1030 (протяженность 260м) / с.Мельниково, ул.Невского 1Д / Кадастровый номер: 70:16:0401001:1030</t>
  </si>
  <si>
    <t>70-70/007-70/007/025/2015-2733/1 от 15.10.15</t>
  </si>
  <si>
    <t>70.016.00.0106.000355</t>
  </si>
  <si>
    <t>Сооружение- автодорога кадастровый номер 70:16:0401003:3875 (протяженность 1175м) / с.Мельниково, ул.Южная 1Д / Кадастровый номер: 70:16:0401003:3875</t>
  </si>
  <si>
    <t>70-70/007-70/007/025/2015-2734/1 от 15.10.15</t>
  </si>
  <si>
    <t>70.016.00.0106.000356</t>
  </si>
  <si>
    <t>Сооружение- автодорога кадастровый номер 70:16:0401001:1031 (протяженность 320м) / 636131 с.Мельниково, ул.Богородская 1Д / Кадастровый номер: 70:16:0401001:1031</t>
  </si>
  <si>
    <t>70-70/007-70/007/015/2016-179/1 от 03.02.16</t>
  </si>
  <si>
    <t>70.016.00.0106.000357</t>
  </si>
  <si>
    <t>Сооружение- автодорога кадастровый номер 70:16:0406001:359 (протяженность 435м) / д.Старая Шегарка, пер.Советский 1Д / Кадастровый номер: 70:16:0406001:359</t>
  </si>
  <si>
    <t>70-70/007-70/007/015/2016-157/1 от 03.02.16</t>
  </si>
  <si>
    <t>70.016.00.0106.000358</t>
  </si>
  <si>
    <t>Сооружение- автодорога кадастровый номер 70:16:0406001:364 (протяженность 482м) / 636132 д.Старая Шегарка, ул.Садовая 1Д / Кадастровый номер: 70:16:0406001:364</t>
  </si>
  <si>
    <t>70-70/007-70/007/015/2016-171/1 от 03.02.16</t>
  </si>
  <si>
    <t>70.016.00.0106.000359</t>
  </si>
  <si>
    <t>Сооружение- автодорога кадастровый номер 70:16:0406001:363 (протяженность 956м) / 636132 д.Старая Шегарка, ул.Пролетарская 1Д / Кадастровый номер: 70:16:0406001:363</t>
  </si>
  <si>
    <t>70-70/007-70/007/015/2016-172/1 от 03.02.16</t>
  </si>
  <si>
    <t>70.016.00.0106.000360</t>
  </si>
  <si>
    <t>Сооружение- автодорога кадастровый номер 70:16:0406001:360 (протяженность 509м) / д.Старая Шегарка, ул.Первомайская 1Д / Кадастровый номер: 70:16:0406001:360</t>
  </si>
  <si>
    <t>70-70/007-70/007/015/2016-174/1 от 03.02.16</t>
  </si>
  <si>
    <t>70.016.00.0106.000361</t>
  </si>
  <si>
    <t>Сооружение- автодорога кадастровый номер 70:16:0406002:998 (протяженность 413м) / д.Старая Шегарка, пер.Набережный 1Д / Кадастровый номер: 70:16:0406002:998</t>
  </si>
  <si>
    <t>70-70/007-70/007/015/2016-164/1 от 03.02.16</t>
  </si>
  <si>
    <t>70.016.00.0106.000362</t>
  </si>
  <si>
    <t>Сооружение- автодорога кадастровый номер 70:16:0000000:310 (протяженность 475м) / д.Старая Шегарка, ул.Первая Садовая 1Д / Кадастровый номер: 70:16:0000000:310</t>
  </si>
  <si>
    <t>70-70/007-70/007/015/2016-163/1 от 03.02.16</t>
  </si>
  <si>
    <t>70.016.00.0106.000363</t>
  </si>
  <si>
    <t>Сооружение- автодорога каждастровый номер 70:16:0406002:989 (протяженность 190м) / д.Старая Шегарка, пер.Первый Дачный 1Д / Кадастровый номер: 70:16:0406002:989</t>
  </si>
  <si>
    <t>70-70/007-70/007/015/2016-159/1 от 03.02.16</t>
  </si>
  <si>
    <t>70.016.00.0106.000364</t>
  </si>
  <si>
    <t>Сооружение- автодорога кадастровый номер 70:16:0406002:999 (протяженность 320м) / д.Старая Шегарка, ул.Третья Дачная 1Д / Кадастровый номер: 70:16:0406002:999</t>
  </si>
  <si>
    <t>70-70/007-70/007/015/2016-176/1 от 03.02.16</t>
  </si>
  <si>
    <t>70.016.00.0106.000365</t>
  </si>
  <si>
    <t>Сооружение- автодорога кадастровый номер 70:16:0406002:1002 (протяженность 372м) / д.Старая Шегарка, ул.Четвертая Дачная 1Д / Кадастровый номер: 70:16:0406002:1002</t>
  </si>
  <si>
    <t>70-70/007-70/007/015/2016-160/1 от 03.02.16</t>
  </si>
  <si>
    <t>70.016.00.0106.000366</t>
  </si>
  <si>
    <t>Сооружение- автодорога кадастровый номер 70:16:0406002:988 (протяженность 170 м) / д.Старая Шегарка, пер.Четвертый Дачный 1Д / Кадастровый номер: 70:16:0406002:988</t>
  </si>
  <si>
    <t>70-70/007-70/007/015/2016-175/1 от 03.02.16</t>
  </si>
  <si>
    <t>70.016.00.0106.000367</t>
  </si>
  <si>
    <t>Сооружение- автодорога кадастровый номер 70:16:0406002:992 (протяженность 323 м) / д.Старая Шегарка, ул.Пятая Дачная 1Д / Кадастровый номер: 70:16:0406002:992</t>
  </si>
  <si>
    <t>70-70/007-70/007/015/2016-158/1 от 03.02.16</t>
  </si>
  <si>
    <t>70.016.00.0106.000368</t>
  </si>
  <si>
    <t>Сооружение- автодорога кадастровый номер 70:16:0406002:1000 (протяженность 548 м) / д.Старая Шегарка, пер.Пятый Дачный 1Д / Кадастровый номер: 70:16:0406002:1000</t>
  </si>
  <si>
    <t>70-70/007-70/007/015/2016-180-1 от 03.02.16</t>
  </si>
  <si>
    <t>70.016.00.0106.000369</t>
  </si>
  <si>
    <t>Сооружение- автодорога кадастровый номер 70:16:0406002:987 (протяженность 293 м) / д.Старая Шегарка, ул.Шестая Дачная 1Д / Кадастровый номер: 70:16:0406002:987</t>
  </si>
  <si>
    <t>70/70/007-70/007/015/2016-162/1 от 03.02.16</t>
  </si>
  <si>
    <t>70.016.00.0106.000370</t>
  </si>
  <si>
    <t>Сооружение- автодорога кадастровый номер 70:16:0406002:995 (протяженность 338 м) / д.Старая Шегарка, ул.Седьмая Дачная 1Д / Кадастровый номер: 70:16:0406002:995</t>
  </si>
  <si>
    <t>70-70/007-70/007/015/2016-167/1 от 03.02.16</t>
  </si>
  <si>
    <t>70.016.00.0106.000371</t>
  </si>
  <si>
    <t>Сооружение- автодорога кадастровый номер 70:16: 0406002:994 (протяженность 293 м) / д.Старая Шегарка, ул.Восьмая Дачная 1Д / Кадастровый номер: 70:16:0406002:994</t>
  </si>
  <si>
    <t>70-70/007-70/007/015/2016-166/1 от 03.02.16</t>
  </si>
  <si>
    <t>70.016.00.0106.000372</t>
  </si>
  <si>
    <t>Сооружение- автодорога кадастровый номер 70:16:0406002:993 (протяженность 993 м) / д.Старая Шегарка, ул.Десятая Дачная 1Д / Кадастровый номер: 70:16:0406002:993</t>
  </si>
  <si>
    <t>70-70/007-70/007/015/2016-165/1 от 03.02.16</t>
  </si>
  <si>
    <t>70.016.00.0106.000373</t>
  </si>
  <si>
    <t>Сооружение- автодорога кадастровый номер 70:16:0406002:1003 (протяженность 348м) / д.Старая Шегарка, ул.Одиннадцатая Дачная 1Д / Кадастровый номер: 70:16:0406002:1003</t>
  </si>
  <si>
    <t>70-70/007-70/007/015/2016-168/1 от 03.02.16</t>
  </si>
  <si>
    <t>70.016.00.0106.000374</t>
  </si>
  <si>
    <t>Сооружение- автодорога кадастровый номер 70:16:0406002:986 (протяженность 447м) / д.Старая Шегарка, ул.Тринадцатая Дачная 1Д / Кадастровый номер: 70:16:0406002:986</t>
  </si>
  <si>
    <t>70-70/007-70/007/015/2016/161/1 от 23.02.16</t>
  </si>
  <si>
    <t>70.016.00.0106.000375</t>
  </si>
  <si>
    <t>Сооружение- автодорога кадастровый номер 70:16:0401001:1042 (проотяженность 116м) / с.Мельниково, пер.Мирный 1Д / Кадастровый номер: 70:16:0401001:1042</t>
  </si>
  <si>
    <t>70-70/007-70/007/015/2016-455/1 от 23.03.16</t>
  </si>
  <si>
    <t>70.016.00.0106.000376</t>
  </si>
  <si>
    <t>Сооружение- автодорога кадастровый номер 70:16:0406002:1006 (протяженность 100м) / д.Старая Шегарка, пер.Шестой Дачный 1Д / Кадастровый номер: 70:16:0406002:1006</t>
  </si>
  <si>
    <t>70-70/007-70/007/015/2016-456/1 от 23.03.16</t>
  </si>
  <si>
    <t>70.016.00.0106.000377</t>
  </si>
  <si>
    <t>Сооружение- автодорога кадастровый номер 70616:0000000:337 (протяженность 1242м) / д.Старая Шегарка, ул.Береговая / Кадастровый номер: 70:16:0000000:337</t>
  </si>
  <si>
    <t>70-70/007-70/007/015/2016-715/1 от 15.04.16</t>
  </si>
  <si>
    <t>70.016.00.0106.000378</t>
  </si>
  <si>
    <t>Сооружение- автодорога кадастровый номер 70:16:0406004:123 (протяженность 783м) / д.Старая Шегарка, ул.3 Береговая / Кадастровый номер: 70:16:0406004:123</t>
  </si>
  <si>
    <t>70/70/007-70/007/015/2016-716/1 от 15.04.16</t>
  </si>
  <si>
    <t>70.016.00.0106.000379</t>
  </si>
  <si>
    <t>Сооружение- автодорога кадастровый номер 70:16:0406002:1021 (протяженность 1001м) / д.Старая Шегарка, ул.2 Дачная / Кадастровый номер: 70:16:0406002:1021</t>
  </si>
  <si>
    <t>70-70/007-70/007/015/2016-717/1 от 15.04.16</t>
  </si>
  <si>
    <t>70.016.00.0106.000380</t>
  </si>
  <si>
    <t>Сооружение- автодорога кадастровый номер 70:16:0000000:331 (протяженность 273м) / д.Старая Шегарка, ул.1 Дачная / Кадастровый номер: 70:16:0000000:331</t>
  </si>
  <si>
    <t>70-70/007-70/007/015/2016-718/1 от 15.04.16</t>
  </si>
  <si>
    <t>70.016.00.0106.000381</t>
  </si>
  <si>
    <t>Сооружение- автодорога кадастровый номер 70:16:0406002:1020 (протяженность 846м) / д.Старая Шегарка, ул.Юнжерка / Кадастровый номер: 70:16:0406002:1020</t>
  </si>
  <si>
    <t>70-70/007-70/007/015/2016-719/1 от 15.04.16</t>
  </si>
  <si>
    <t>70.016.00.0106.000382</t>
  </si>
  <si>
    <t>Сооружение- автодорога кадастровый номер 70:16:0406003:191 (протяженность 351м) / д.Старая Шегарка, ул.2 Садовая / Кадастровый номер: 70:16:0406003:191</t>
  </si>
  <si>
    <t>70-70/007-70/007/015/2016-720/1 от 15.04.16</t>
  </si>
  <si>
    <t>70.016.00.0106.000383</t>
  </si>
  <si>
    <t>Сооружение- автодорога кадастровый номер 70:16:0406003:192 (протяженность 312м) / д.Старая Шегарка, ул.3 Садовая / Кадастровый номер: 70:16:0406003:192</t>
  </si>
  <si>
    <t>70-70/007-70/007/015/2016-721/1 от 15.04.16</t>
  </si>
  <si>
    <t>70.016.00.0106.000384</t>
  </si>
  <si>
    <t>Сооружение- автодорога кадастровый номер 70:16:0406003:195 (протяженность 250м) / д.Старая Шегарка, ул.6 Садовая / Кадастровый номер: 70:16:0406003:195</t>
  </si>
  <si>
    <t>70-70/007-70/007/015/2016-723/1 от 15.04.16</t>
  </si>
  <si>
    <t>70.016.00.0106.000385</t>
  </si>
  <si>
    <t>Сооружение- автодорога кадастровый номер 70:16:0406003:194 (протяженность 296м) / д.Старая Шегарка, ул.5 Садовая / Кадастровый номер: 70:16:0406003:194</t>
  </si>
  <si>
    <t>70-70/007-70/007/015/2016-724/1 от 15.04.16</t>
  </si>
  <si>
    <t>70.016.00.0106.000386</t>
  </si>
  <si>
    <t>Сооружение- автодорога кадастровый номер 70:16:0406004:122 (протяженность 297м) / д.Старая Шегарка, ул.1 Береговая / Кадастровый номер: 70:16:0406004:122</t>
  </si>
  <si>
    <t>70/70/007-70/007/015/2016-725/1 от 15.04.16</t>
  </si>
  <si>
    <t>70.016.00.0106.000387</t>
  </si>
  <si>
    <t>Сооружение- автодорога кадастровый номер 70:16:0406004:121 (протяженность 304м) / д.Старая Шегарка, ул.2 Береговая / Кадастровый номер: 70:16:0406004:121</t>
  </si>
  <si>
    <t>70-70/007-70/007/015/2016-726/1 от 15.04.16</t>
  </si>
  <si>
    <t>70.016.00.0106.000388</t>
  </si>
  <si>
    <t>Сооружение- автодорога кадастровый номер 70:16:0000000:332 (протяженность 2226м) / д.Старая Шегарка, ул.Луговая / Кадастровый номер: 70:16:0000000:332</t>
  </si>
  <si>
    <t>70-70/007-70/007/015/2016-727/1 от 15.04.16</t>
  </si>
  <si>
    <t>70.016.00.0106.000389</t>
  </si>
  <si>
    <t>Сооружение- автодорога кадастровый номер 70:16:0000000:333 (протяженность 90м) / д.Старая Шегарка, пер.21 Заречный / Кадастровый номер: 70:16:0000000:333</t>
  </si>
  <si>
    <t>70-70/007-70/007/015/2016-735/1 от 18.04.16</t>
  </si>
  <si>
    <t>70.016.00.0106.000390</t>
  </si>
  <si>
    <t>Сооружение- автодорога кадастровый номер 70:16:0000000:334 (протяженность 132м) / д.Старая Шегарка, пер.20 Заречный / Кадастровый номер: 70:16:0000000:334</t>
  </si>
  <si>
    <t>70-70/007-70/007/015/2016-736/1 от 18.04.16</t>
  </si>
  <si>
    <t>70.016.00.0106.000391</t>
  </si>
  <si>
    <t>Сооружение- автодорога кадастровый номер 70:16:0000000:335 (протяженность 131м) / д.Старая Шегарка, пер.19 Заречный / Кадастровый номер: 70:16:0000000:335</t>
  </si>
  <si>
    <t>70-70/007-70/007/015/2016-737/1 от 18.04.16</t>
  </si>
  <si>
    <t>70.016.00.0106.000392</t>
  </si>
  <si>
    <t>Сооружение- автодорога кадастровый номер 70:16:0000000:336 (протяженность110м) / д.Старая Шегарка, пер.18 Заречный / Кадастровый номер: 70:16:0000000:336</t>
  </si>
  <si>
    <t>70-70/007-70/007/015/2016-738/1 от 18.04.16</t>
  </si>
  <si>
    <t>70.016.00.0106.000393</t>
  </si>
  <si>
    <t>Сооружение- автодорога кадастровый номер 70:16:0406005:73 (протяженность 55м) / д.Старая Шегарка, пер.17 Заречный / Кадастровый номер: 70:16:0406005:73</t>
  </si>
  <si>
    <t>70/70/007-70/007/015/2016-739/1 от 18.04.16</t>
  </si>
  <si>
    <t>70.016.00.0106.000394</t>
  </si>
  <si>
    <t>Сооружение- автодорога кадастровый номер 70:16:0406005:76 (протяженность 51м) / д.Старая Шегарка, пер.15 Заречный / Кадастровый номер: 70:16:0406005:76</t>
  </si>
  <si>
    <t>70-70/007-70/007/015/2016-741/1 от 18.04.16</t>
  </si>
  <si>
    <t>70.016.00.0106.000395</t>
  </si>
  <si>
    <t>Сооружение- автодорога кадастровый номер 70:16:0406005:77 (протяженность 46м) / д.Старая Шегарка, пер.14 Заречный / Кадастровый номер: 70:16:0406005:77</t>
  </si>
  <si>
    <t>70-70/007-70/007/015/2016-742/1 от 18.04.16</t>
  </si>
  <si>
    <t>70.016.00.0106.000396</t>
  </si>
  <si>
    <t>Сооружение- автодорога кадастровый номер 70:16:0406005:79 (протяженность 52м) / д.Старая Шегарка, пер.13 Заречный / Кадастровый номер: 70:16:0406005:79</t>
  </si>
  <si>
    <t>70-70/007-70/007/015/2016-743/1 от 18.04.16</t>
  </si>
  <si>
    <t>70.016.00.0106.000397</t>
  </si>
  <si>
    <t>Сооружение- автодорога кадастровый номер 70:16:0406005:80 (протяженность 53м) / д.Старая Шегарка, пер.12 Заречный / Кадастровый номер: 70:16:0406005:80</t>
  </si>
  <si>
    <t>70-70/007-70/007/015/2016-744/1 от 18.04.16</t>
  </si>
  <si>
    <t>70.016.00.0106.000398</t>
  </si>
  <si>
    <t>Сооружение- автодорога кадастровый номер 70:16:0406002:1011 (протяженность 101м) / д.Старая Шегарка, пр.№3 / Кадастровый номер: 70:16:0406002:1011</t>
  </si>
  <si>
    <t>70-70/007-70/007/015/2016-745/1 от 18.04.16</t>
  </si>
  <si>
    <t>70.016.00.0106.000399</t>
  </si>
  <si>
    <t>Сооружение- автодорога кадастровый номер 70:16:0406002:1014 (протяженность 117м) / д.Старая Шегарка, пр.№2 / Кадастровый номер: 70:16:0406002:1014</t>
  </si>
  <si>
    <t>70-70/007-70/007/015/2016-746/1 от 18.04.16</t>
  </si>
  <si>
    <t>70.016.00.0106.000400</t>
  </si>
  <si>
    <t>Сооружение- автодорога кадастровый номер 70:16:0406002:1013 (протяженность 137м) / д.Старая Шегарка, ул.22 Дачная / Кадастровый номер: 70:16:0406002:1013</t>
  </si>
  <si>
    <t>70-70/007-70/007/015/2016-748/1 от 18.04.16</t>
  </si>
  <si>
    <t>70.016.00.0106.000401</t>
  </si>
  <si>
    <t>Сооружение- автодорога кадастровый номер 70:16:0406002:1012 (протяженность 152м) / д.Старая Шегарка, ул.21 Дачная / Кадастровый номер: 70:16:0406002:1012</t>
  </si>
  <si>
    <t>70-70/007-70/007/015/2016/750/1 от 18.04.16</t>
  </si>
  <si>
    <t>70.016.00.0106.000402</t>
  </si>
  <si>
    <t>Сооружение- автодорога кадастровый номер 70:16:0406002:1009 (протяженность 199м) / д.Старая Шегарка, ул.17 Дачная / Кадастровый номер: 70:16:0406002:1009</t>
  </si>
  <si>
    <t>70-70/007-70/007/015/2016-751/1 от 18.04.16</t>
  </si>
  <si>
    <t>70.016.00.0106.000403</t>
  </si>
  <si>
    <t>Сооружение- автодорога кадастровый номер 70:16:0406002:1016 (протяженность 243м) / д.Старая Шегарка, ул.16 Дачная / Кадастровый номер: 70:16:0406002:1016</t>
  </si>
  <si>
    <t>70-70/007-70/007/015/2016-752/1 от 18.04.16</t>
  </si>
  <si>
    <t>70.016.00.0106.000404</t>
  </si>
  <si>
    <t>Сооружение- автодорога кадастровый номер 70:16:0406002:1010 (протяженность 237м) / д.Старая Шегарка, ул.15 Дачная / Кадастровый номер: 70:16:0406002:1010</t>
  </si>
  <si>
    <t>70-70/007-70/007/015/2016-753/1 от 18.04.16</t>
  </si>
  <si>
    <t>70.016.00.0106.000405</t>
  </si>
  <si>
    <t>Сооружение- автодорога кадастровый номер 70:16:0406002:1015 (протяженность 249м) / д.Старая Шегарка, ул.14 Дачная / Кадастровый номер: 70:16:0406002:1015</t>
  </si>
  <si>
    <t>70-70/007-70/007/015/2016-754/1 от 18.04.16</t>
  </si>
  <si>
    <t>70.016.00.0106.000406</t>
  </si>
  <si>
    <t>Сооружение- автодорога кадастровый номер 70:16:0406002:1019 (протяженность 179м) / д.Старая Шегарка, ул.19 Дачная / Кадастровый номер: 70:16:0406002:1019</t>
  </si>
  <si>
    <t>70-70/007-70/007/015/2016-755/1 от 18.04.16</t>
  </si>
  <si>
    <t>70.016.00.0106.000407</t>
  </si>
  <si>
    <t>Сооружение- автодорога кадастровый номер 70:16:0406002:1018 (протяженность 167м) / д.Старая Шегарка, ул.20 Дачная / Кадастровый номер: 70:16:0406002:1018</t>
  </si>
  <si>
    <t>70-70/007-70/007/015/2016-756/1 от 18.04.16</t>
  </si>
  <si>
    <t>70.016.00.0106.000408</t>
  </si>
  <si>
    <t>Сооружение- автодорога кадастровый номер 70:16:0406005:89 (протяженность 74м) / д.Старая Шегарка, пер.1 Заречный / Кадастровый номер: 70:16:0406005:89</t>
  </si>
  <si>
    <t>70-70/007-70/007/015/2016-757/1 от 18.04.16</t>
  </si>
  <si>
    <t>70.016.00.0106.000409</t>
  </si>
  <si>
    <t>Сооружение- автодорога кадастровый номер 70:16:0406005:88 (протяженность 109м) / д.Старая Шегарка, пер.2 Заречный / Кадастровый номер: 70:16:0406005:88</t>
  </si>
  <si>
    <t>70-70/007-70/007/015/2016-758/1 от 18.04.16</t>
  </si>
  <si>
    <t>70.016.00.0106.000410</t>
  </si>
  <si>
    <t>Сооружение- автодорога кадастровый номер 70:16:0406005:87 (протяженность 157м) / д.Старая Шегарка, пер.3 Заречный / Кадастровый номер: 70:16:0406005:87</t>
  </si>
  <si>
    <t>70-70/007-70/007/015/2016-759/1 от 18.04.16</t>
  </si>
  <si>
    <t>70.016.00.0106.000411</t>
  </si>
  <si>
    <t>Сооружение- автодорога кадастровый номер 70:16:0406005:86 (протяженность 177м) / д.Старая Шегарка, пер.4 Заречный / Кадастровый номер: 70:16:0406005:86</t>
  </si>
  <si>
    <t>70-70/007-70/007/015/2016-760/1 от 18.04.16</t>
  </si>
  <si>
    <t>70.016.00.0106.000412</t>
  </si>
  <si>
    <t>Сооружение- автодорога кадастровый номер 70:16:0406005:84 (протяженность 146м) / д.Старая Шегарка, пер.5 Заречный / Кадастровый номер: 70:16:0406005:84</t>
  </si>
  <si>
    <t>70-70/007-70/007/015/2016-761/1 от 18.04.16</t>
  </si>
  <si>
    <t>70.016.00.0106.000413</t>
  </si>
  <si>
    <t>Сооружение- автодорога кадастровый номер 70:16:0406005:82 (протяженность 132м) / д.Старая Шегарка, пер.6 Заречный / Кадастровый номер: 70:16:0406005:82</t>
  </si>
  <si>
    <t>70-70/007-70/007/015/2016-762/1 от 18.04.16</t>
  </si>
  <si>
    <t>70.016.00.0106.000414</t>
  </si>
  <si>
    <t>Сооружение- автодорога кадастровый номер 70:16:0406005:78 (протяженность 100м) / д.Старая Шегарка, пер.7 Заречный / Кадастровый номер: 70:16:0406005:78</t>
  </si>
  <si>
    <t>70-70/007-70/007/015/2016-763/1 от 18.04.16</t>
  </si>
  <si>
    <t>70.016.00.0106.000415</t>
  </si>
  <si>
    <t>Сооружение- автодорога кадастровый номер 70:16:0406005:75 (протяженность 95м) / д.Старая Шегарка, пер.8 Заречный / Кадастровый номер: 70:16:0406005:75</t>
  </si>
  <si>
    <t>70-70/007-70/007/015/2016-764/1 от 18.04.16</t>
  </si>
  <si>
    <t>70.016.00.0106.000416</t>
  </si>
  <si>
    <t>Сооружение- автодорога кадастровый номер 70:16:0406005:85 (протяженность 83м) / д.Старая Шегарка, пер.9 Заречный / Кадастровый номер: 70:16:0406005:85</t>
  </si>
  <si>
    <t>70-70/007-70/007/015/2016-765/1 от 18.04.16</t>
  </si>
  <si>
    <t>70.016.00.0106.000417</t>
  </si>
  <si>
    <t>Сооружение- автодорога кадастровый номер 70:16:0406005:83 (протяженность 71м) / д.Старая Шегарка, пер.10 Заречный / Кадастровый номер: 70:16:0406005:83</t>
  </si>
  <si>
    <t>70-70/007-70/007/015/2016-766/1 от 18.04.16</t>
  </si>
  <si>
    <t>70.016.00.0106.000418</t>
  </si>
  <si>
    <t>Сооружение- автодорога кадастровый номер 70:16:0406005:81 (протяженность 60м) / д.Старая Шегарка, пер.11 Заречный / Кадастровый номер: 70:16:0406005:81</t>
  </si>
  <si>
    <t>70-70/007-70/007/015/2016-767/1 от 18.04.16</t>
  </si>
  <si>
    <t>70.016.00.0106.000419</t>
  </si>
  <si>
    <t>Сооружение- автодорога кадастровый номер 70:16:0406003:193 (протяженность 287м) / д.Старая Шегарка, ул.4 Садовая / Кадастровый номер: 70:16:0406003:193</t>
  </si>
  <si>
    <t>70-70/007-70/007/015/2016-722/1 от 15.04.16</t>
  </si>
  <si>
    <t>70.016.00.0106.000420</t>
  </si>
  <si>
    <t>Сооружение- автодорога кадастровый нмер 70:16:0000000:341 (протяженность312м) / д.Нащёково, ул.Колхозная, Агрогородок / Кадастровый номер: 70:16:0000000:341</t>
  </si>
  <si>
    <t>70.016.00.0106.000421</t>
  </si>
  <si>
    <t>Сооружение- автодорога кадастровый номер 70:16:0200015:455 (протяженность 225м) / д.Нащёково, ул.Новая, Агрогородок / Кадастровый номер: 70:16:0200015:455</t>
  </si>
  <si>
    <t>70.016.00.0106.000422</t>
  </si>
  <si>
    <t>Сооружение- автодорога кадастровый номер 70:16:0200006:299 (протяженность 181м) / д.Нащёково, пер.№1 Агрогородок / Кадастровый номер: 70:16:0200006:299</t>
  </si>
  <si>
    <t>70.016.00.0106.000423</t>
  </si>
  <si>
    <t>Сооружение- автодорога кадастровый номер 70:16:0200006:300 (протяженность 122м) / д.Нащёково, пер.№2 Агрогородок / Кадастровый номер: 70:16:0200006:300</t>
  </si>
  <si>
    <t>70:16:0200006:300-70/007/2017-1 от 21.11.17</t>
  </si>
  <si>
    <t>70.016.00.0106.000424</t>
  </si>
  <si>
    <t>Сооружение- автодорога кадастровый номер 70:16:0200006:302 (протяженность 129м) / д.Нащёково, пер.№4 Агрогородок / Кадастровый номер: 70:16:0200006:302</t>
  </si>
  <si>
    <t>70:16:0200006:302-70/007/2017-1 от 22.11.17</t>
  </si>
  <si>
    <t>70.016.00.0106.000425</t>
  </si>
  <si>
    <t>Сооружение- автодорога  кадастровый номер 70:16:0000000:347 (протяженность 9104м) / д.Старая Шегарка, от.с. Мельниково до д. с/т Саргат / Кадастровый номер: 70:16:0000000:347</t>
  </si>
  <si>
    <t>70:16:0000000:347-70/007/2017-1 от 22.11.17</t>
  </si>
  <si>
    <t>70.016.00.0106.000426</t>
  </si>
  <si>
    <t>Сооружение- автодорога кадастровый номер 70:16:0000000:492 (протяженность 1540м) / 636132 д.Старая Шегарка, ул.Трактовая 1Д / Кадастровый номер: 70:16:0000000:492</t>
  </si>
  <si>
    <t>70:16:0000000:492-70/058/2017-1 от 01.11.18</t>
  </si>
  <si>
    <t>70.016.00.0106.000427</t>
  </si>
  <si>
    <t>Сооружение Площадка у трибун стадиона, кадастровый номер 70:16:0401002:4620 / с.Мельниково, ул.Московская 61Д / Площадь: 394.20 кв.м. / Кадастровый номер: 70:16:0401002:4620</t>
  </si>
  <si>
    <t>70:16:0401002:4620-70/057/2019-1 от 13.08.19</t>
  </si>
  <si>
    <t>70.016.00.0106.000428</t>
  </si>
  <si>
    <t>Сооружение- автодорога кадастровый номер 70:16:0401002:4289 (протяженность 320м) / с.Мельниково, . подъездные пути к местам захоронения ДСУ-3 / Кадастровый номер: 70:16:0401002:4289</t>
  </si>
  <si>
    <t>70.016.00.0106.000429</t>
  </si>
  <si>
    <t>Сооружение- автодорога  кадастровый номер 70:16:0401001:1075 (протяженность 371м) / с.Мельниково, . подъездные пути к местам захоронения "Кедрач" / Кадастровый номер: 70:16:0401001:1075</t>
  </si>
  <si>
    <t>70:16:0401001:1075-70/007/2018-1 от 26.01.18</t>
  </si>
  <si>
    <t>70.016.00.0106.000430</t>
  </si>
  <si>
    <t>Сооружение- автодорога ,  подъезд к детскому саду №1 70:16:0401003:4245 (протяженность 105м) / с.Мельниково, ул.Чапаева 23Д подъезд к д/с №1 / Кадастровый номер: 70:16:0401003:4245</t>
  </si>
  <si>
    <t>70:16:0401003:4245-70/058/2018-1 от 01.11.18</t>
  </si>
  <si>
    <t>70.016.00.0106.000431</t>
  </si>
  <si>
    <t>Сооружение- автодорога , подъезд к территории ГИМС 70:16:0406008:171 (протяженность 911м) / д.Старая Шегарка, .300 метров по направлению на юго-запад участок №1 / Кадастровый номер: 70:16:0406008:171</t>
  </si>
  <si>
    <t>1990/Муниципальное образование "Шегарское сельское поселение" ИНН: 7016005744 КПП: 701601001  ОГРН: 1057006448652/Казна</t>
  </si>
  <si>
    <t>70:16:0406008:171-70/058/2019-1 от 05.12.19</t>
  </si>
  <si>
    <t>70.016.00.0106.000432</t>
  </si>
  <si>
    <t>70-70/007-70/007/015/2016-740/1 от 18.04.16</t>
  </si>
  <si>
    <t>70.016.00.0106.000433</t>
  </si>
  <si>
    <t>Сооружение-автодорога кадастровый номер 70:16:0401003:3822 (протяженность 207м) / 636130 с.Мельниково, пер.Береговой 1Д / Кадастровый номер: 70:16:0401003:3822</t>
  </si>
  <si>
    <t>70-АВ 684985 от 13.08.15</t>
  </si>
  <si>
    <t>70.016.00.0106.000434</t>
  </si>
  <si>
    <t>Сооружение-автодорога  кадастровый номер 70:16:0401002:4106 (протяженность 330м) / 636131 с.Мельниково, пер.Водяной 1Д / Кадастровый номер: 70:16:0401002:4106</t>
  </si>
  <si>
    <t>70-АВ 684986 от 13.08.15</t>
  </si>
  <si>
    <t>70.016.00.0106.000435</t>
  </si>
  <si>
    <t>Сооружение-автодорога кадастровый номер 70:16:0401003:3820 (протяженность 205м) / 636132 с.Мельниково, пер.Западный 1Д / Кадастровый номер: 70:16:0401003:3820</t>
  </si>
  <si>
    <t>70-АВ 684988 от 13.08.15</t>
  </si>
  <si>
    <t>70.016.00.0106.000436</t>
  </si>
  <si>
    <t>Сооружение-автодорога кадастровый номер 70:16:0401003:3821 (протяженность 198м) / 636132 с.Мельниково, пер.Зеленый 1Д / Кадастровый номер: 70:16:0401003:3821</t>
  </si>
  <si>
    <t>70-АВ 684989 от 13.08.15</t>
  </si>
  <si>
    <t>70.016.00.0106.000437</t>
  </si>
  <si>
    <t>Сооружение-автодорога кадастровый номер 70:16:0401003:3817 (протяженность 125м) / 636130 с.Мельниково, ул.М.П.Плюта 1Д / Кадастровый номер: 70:16:0401003:3817</t>
  </si>
  <si>
    <t>70-АВ 684990 от 13.08.15</t>
  </si>
  <si>
    <t>70.016.00.0106.000438</t>
  </si>
  <si>
    <t>Сооружение-автодорога кадастровый номер 70:16:0401003:3816 (протяженность 148м) / 636132 с.Мельниково, пер.Июльский 1Д / Кадастровый номер: 70:16:0401003:3816</t>
  </si>
  <si>
    <t>70-АВ 684991 от 13.08.15</t>
  </si>
  <si>
    <t>70.016.00.0106.000439</t>
  </si>
  <si>
    <t>Сооружение-автодорога  кадастровый номер 70:16:0000000:247 (протяженность 636м) / 636131 с.Мельниково, пер.Лесной 1Д / Кадастровый номер: 70:16:0000000:247</t>
  </si>
  <si>
    <t>70-АВ 684992 от 13.08.15</t>
  </si>
  <si>
    <t>70.016.00.0106.000440</t>
  </si>
  <si>
    <t>Сооружение-автодорога  кадастровый номер 70:16:0401003:3823 (протяженность 211м) / 636130 с.Мельниково, пер.Почтовый 1Д / Кадастровый номер: 70:16:0401003:3823</t>
  </si>
  <si>
    <t>70-АВ 674993 от 13.08.15</t>
  </si>
  <si>
    <t>70.016.00.0106.000441</t>
  </si>
  <si>
    <t>Сооружение-автодорога  кадастровый номер 70:16:0401001:1018 (протяженность 566м) / 636131 с.Мельниково, ул.Агрохимиков 1Д / Кадастровый номер: 70:16:0401001:1018</t>
  </si>
  <si>
    <t>70-АВ 684999 от 13.08.15</t>
  </si>
  <si>
    <t>70.016.00.0106.000442</t>
  </si>
  <si>
    <t>Сооружение-автодорога  кадастровый номер 70:16:0401002:4111 (протяженность 972м) / с.Мельниково, ул.60 лет СССР 1Д / Кадастровый номер: 70:16:0401002:4111</t>
  </si>
  <si>
    <t>70-АВ 684995 от 13.08.15</t>
  </si>
  <si>
    <t>70.016.00.0106.000443</t>
  </si>
  <si>
    <t>Сооружение-автодорога , кадастровый номер 70:16:0401001:1014 (протяженность 360м) / 636131 с.Мельниково, ул.Комсомольская 1Д / Кадастровый номер: 70:16:0401001:1014</t>
  </si>
  <si>
    <t>70-АВ 732014 от 17.08.15</t>
  </si>
  <si>
    <t>70.016.00.0106.000444</t>
  </si>
  <si>
    <t>Сооружение-автодорога кадастровый номер 70:16:0401002:4110 (протяженность 617м) / 636132 с.Мельниково, ул.Луговая 1Д / Кадастровый номер: 70:16:0401002:4110</t>
  </si>
  <si>
    <t>70-АВ 732017 от 17.08.15</t>
  </si>
  <si>
    <t>70.016.00.0106.000445</t>
  </si>
  <si>
    <t>Сооружение-автодорога кадастровый номер 70:16:0401003:3825 (протяженность 670м) / с.Мельниково, ул.Горького 1Д / Кадастровый номер: 70:16:0401003:3825</t>
  </si>
  <si>
    <t>70-АВ 732004 от 17.08.15</t>
  </si>
  <si>
    <t>70.016.00.0106.000446</t>
  </si>
  <si>
    <t>Сооружение-автодорога кадастровый номер 70:16:0401001:1013 (протяженность 445м) / 636132 с.Мельниково, ул.Еловая 1Д / Кадастровый номер: 70:16:0401001:1013</t>
  </si>
  <si>
    <t>70-АВ 732006 от 17.08.15</t>
  </si>
  <si>
    <t>70.016.00.0106.000447</t>
  </si>
  <si>
    <t>Сооружение-автодорога кадастровый номер 70:16:0401001:1016 (протяженность 405м) / 636131 с.Мельниково, ул.Заречная 1Д / Кадастровый номер: 70:16:0401001:1016</t>
  </si>
  <si>
    <t>70-АВ 732008 от 17.08.15</t>
  </si>
  <si>
    <t>70.016.00.0106.000448</t>
  </si>
  <si>
    <t>Сооружение-автодорога кадастровый номер 70:16:0401002:4148 (протяженность 760) / 636132 с.Мельниково, ул.Гагарина 1Д / Кадастровый номер: 70:16:0401002:4148</t>
  </si>
  <si>
    <t>70/70/007-70/007/025/2015-2709-1 от 13.10.15</t>
  </si>
  <si>
    <t>70.016.00.0106.000449</t>
  </si>
  <si>
    <t>Сооружение-автодорога кадастровый номер 70:16:0401001:1024 (протяженность 670м) / с.Мельниково, ул.Чехова 1Д / Кадастровый номер: 70:16:0401001:1024</t>
  </si>
  <si>
    <t>70-70/007-70/007/025/2015-2701/1 от 13.10.15</t>
  </si>
  <si>
    <t>70.016.00.0106.000450</t>
  </si>
  <si>
    <t>Сооружение-автодорога кадастровый номер 70:16:0401002:4109 (протяженность 1145м) / 636132 с.Мельниково, ул.Зеленая 1Д / Кадастровый номер: 70:16:0401002:4109</t>
  </si>
  <si>
    <t>70-АВ 732009 от 17.08.15</t>
  </si>
  <si>
    <t>70.016.00.0106.000451</t>
  </si>
  <si>
    <t>Сооружение-автодорога кадастровый номер 70:16:0401002:4147 (протяженность 450м) / с.Мельниково, ул.Осенняя 1Д / Кадастровый номер: 70:16:0401002:4147</t>
  </si>
  <si>
    <t>70-70/007-70/007/025/2015-2719/1 от 14.10.15</t>
  </si>
  <si>
    <t>70.016.00.0106.000452</t>
  </si>
  <si>
    <t>Сооружение-автодорога кадастровый номер 70:16:0000000:342 (протяженность 430м) / д.Нащёково, ул.Луговая, Агрогородок / Кадастровый номер: 70:16:0000000:342</t>
  </si>
  <si>
    <t>Муниципальное образование "Шегарское сельское поселение" ИНН: 7016005744 КПП: 701601001  ОГРН: 1057006448652/В оперативном управлении</t>
  </si>
  <si>
    <t>70.016.00.0106.000453</t>
  </si>
  <si>
    <t>Сооружение-автодорога кадастровый номер 70:16:0200015:456 (протяженность 483м) / д.Нащёково, ул.Полевая, Агрогородок / Кадастровый номер: 70:16:0200015:456</t>
  </si>
  <si>
    <t>70.016.00.0106.000454</t>
  </si>
  <si>
    <t>Сооружение:водонапорная башня Мельниково ул.Калинина,44С / с.Мельниково, ул.Калинина 44С</t>
  </si>
  <si>
    <t>70.016.00.0106.000456</t>
  </si>
  <si>
    <t>Сооружение:павильон № 1 у скважины ул.Зеленая / 636132 с.Мельниково, ул.Зеленая</t>
  </si>
  <si>
    <t>1993/Муниципальное образование "Шегарское сельское поселение" ИНН: 7016005744 КПП: 701601001  ОГРН: 1057006448652/Казна</t>
  </si>
  <si>
    <t>70.016.00.0106.000457</t>
  </si>
  <si>
    <t>Сооружение:павильон  у скважины ул.Зеленая / 636132 с.Мельниково, ул.Зеленая</t>
  </si>
  <si>
    <t>1991/Муниципальное образование "Шегарское сельское поселение" ИНН: 7016005744 КПП: 701601001  ОГРН: 1057006448652/Казна</t>
  </si>
  <si>
    <t>70.016.00.0106.000458</t>
  </si>
  <si>
    <t>Сооружения - автодорога  кадастровый номер 70:16:0000000:354 (протяженность 385м) / д.Нащеково, ул. подъездные пути к местам захоронения "Осинники" / Кадастровый номер: 70:16:0000000:354</t>
  </si>
  <si>
    <t>70:16:0000000:354-70/007/2017-1 от 28.12.17</t>
  </si>
  <si>
    <t>70.016.00.0106.000459</t>
  </si>
  <si>
    <t>Соружене- автодорога  подъезд к АПЛ-7  70:16:0401003:3994 (протяженность 237м) / с.Мельниково, . подъезд к АПЛ-7 (АБС) / Кадастровый номер: 70:16:0401003:3994</t>
  </si>
  <si>
    <t>70:16:0401003:3994 от 16.02.18</t>
  </si>
  <si>
    <t>70.016.00.0106.000460</t>
  </si>
  <si>
    <t>Соружение - автодорога кадастровый номер 70:16:0401003:3873 (протяженность 2662м) / с.Мельниково, ул.Чапаева 1Д / Кадастровый номер: 70:16:0401003:3873</t>
  </si>
  <si>
    <t>70-70/007-70/007/025/2015-2723/1 от 14.10.15</t>
  </si>
  <si>
    <t>70.016.00.0106.000461</t>
  </si>
  <si>
    <t>Соружение- автодорога кадастровый номер 70:16: 0406002:990 (протяженность 344 м) / д.Старая Шегарка, ул.Девятая Дачная 1Д / Кадастровый номер: 70:16:0406002:990</t>
  </si>
  <si>
    <t>70-70/007-70/007/015/2016-156/1 от 03.02.16</t>
  </si>
  <si>
    <t>70.016.00.0106.000462</t>
  </si>
  <si>
    <t>Соружение- автодорога кадастровый номер 70:16:0406002:1017 (протяженность 181м) / д.Старая Шегарка, ул.18 Дачная / Кадастровый номер: 70:16:0406002:1017</t>
  </si>
  <si>
    <t>70-70/007-70/007/015/2016-750/1 от 18.04.16</t>
  </si>
  <si>
    <t>70.016.00.0106.000463</t>
  </si>
  <si>
    <t>Соружение-автодорога кадастровый номер 70:16:0401002:4288 (протяженность 80м) / 636131 с.Мельниково, ул.Суворова устройство въезда у д/сада №2 и площадки / Кадастровый номер: 70:16:0401002:4288</t>
  </si>
  <si>
    <t>70:16:0401002:4288-70/007/2017-1 от 28.12.17</t>
  </si>
  <si>
    <t>70.016.00.0106.000464</t>
  </si>
  <si>
    <t>Теплосети котельная РУС (протяженность 3262м) / 636130 с.Мельниково, пер.Почтовый 7к</t>
  </si>
  <si>
    <t>70.016.00.0106.000465</t>
  </si>
  <si>
    <t>Теплосети котельной Титова (протяженность 1650м) / с.Мельниково, ул.Титова 10к</t>
  </si>
  <si>
    <t>1968/Муниципальное образование "Шегарское сельское поселение" ИНН: 7016005744 КПП: 701601001  ОГРН: 1057006448652/Казна</t>
  </si>
  <si>
    <t>70.016.00.0106.000466</t>
  </si>
  <si>
    <t>Теплосети котельной ПМК 5 (протяженность 4524 м) / с.Мельниково, ул.Чапаева 62, ПМК</t>
  </si>
  <si>
    <t>70.016.00.0106.000467</t>
  </si>
  <si>
    <t>Теплотрасса от жилых домов Агрогородок / д.Нащёково, ул.Агрогородок</t>
  </si>
  <si>
    <t>70.016.00.0106.000468</t>
  </si>
  <si>
    <t>Теплотрасса, с. Мельниково , ул. Промышленная № 32,34 / с.Мельниково, ул.Промышленная 32 и 34</t>
  </si>
  <si>
    <t>70.016.00.0106.000472</t>
  </si>
  <si>
    <t>Участок  теплосети от РУСА до РОВД / с.Мельниково, . от РУСа до РОВД</t>
  </si>
  <si>
    <t>70.016.00.0106.000473</t>
  </si>
  <si>
    <t>Участок теплосети школа №2 (протяженность 100м) / с.Мельниково, . ул. Садовая 18, ул. Московская 59</t>
  </si>
  <si>
    <t>70.016.00.0106.000475</t>
  </si>
  <si>
    <t>автомобильная дорога (пляж озера "Родниковое"), протяженность 1887м / Кадастровый номер: 70:16:0406008:53</t>
  </si>
  <si>
    <t>2002/Муниципальное образование "Шегарское сельское поселение" ИНН: 7016005744 КПП: 701601001  ОГРН: 1057006448652/Казна</t>
  </si>
  <si>
    <t>70:16:0406008:53-70/007/2017-1 от 21.11.17</t>
  </si>
  <si>
    <t>70.016.00.0106.000476</t>
  </si>
  <si>
    <t>автомобильная дорога (Подъезд к жилым домам ДРСУ), протяженность 71м / с.Мельниково, ул.Коммунистическая 100Д / Кадастровый номер: 70:16:0401001:1308</t>
  </si>
  <si>
    <t>1989/Муниципальное образование "Шегарское сельское поселение" ИНН: 7016005744 КПП: 701601001  ОГРН: 1057006448652/Казна</t>
  </si>
  <si>
    <t>70:16:0401001:1318-70/058/2018-1 от 06.11.18</t>
  </si>
  <si>
    <t>70.016.00.0106.000480</t>
  </si>
  <si>
    <t>квартира  ул. Ленина 93 кв 32 / с.Мельниково, ул.Ленина д. 93, кв. 32 / Площадь: 26.30 кв.м. / Кадастровый номер: 70:16:0401002:4000</t>
  </si>
  <si>
    <t>70-70/007-70/007/015/2016-2021/2 от 30.11.16</t>
  </si>
  <si>
    <t>70.016.00.0106.000481</t>
  </si>
  <si>
    <t>квартира С.Мельниково ул. Молодежная д.2 кв 14 / 636132 с.Мельниково, ул.Молодежная д. 2, кв. 14 / Площадь: 30.90 кв.м. / Кадастровый номер: 70:16:0401003:1982</t>
  </si>
  <si>
    <t>70:16:0401003:1982-70/080/2019-2 от 30.08.19</t>
  </si>
  <si>
    <t>70.016.00.0106.000482</t>
  </si>
  <si>
    <t>квартира д.Нащеково ул. Агрогородок д.28 кв 5 / д.Нащёково, ул.Агрогородок д. 28, кв. 5 / Площадь: 29.40 кв.м. / Кадастровый номер: 70:16:0200015:357</t>
  </si>
  <si>
    <t>70:16:0200015:357-70/056/2018-1 от 23.10.18</t>
  </si>
  <si>
    <t>70.016.00.0106.000483</t>
  </si>
  <si>
    <t>квартира ул. Ленина 93 кв 34 / с.Мельниково, ул.Ленина д. 93, кв. 34 / Площадь: 26.60 кв.м. / Кадастровый номер: 70:16:0401002:3986</t>
  </si>
  <si>
    <t>70:16:0401002:3986-70/007/2017-1 от 30.06.17</t>
  </si>
  <si>
    <t>70.016.00.0106.000484</t>
  </si>
  <si>
    <t>квартира ул. Московская 2 кв 9 / с.Мельниково, ул.Московская д. 2, кв. 9 / Площадь: 31.80 кв.м. / Кадастровый номер: 70:16:0401003:1855</t>
  </si>
  <si>
    <t>70:16:0401003:1855-70/007/2017-1 от 05.10.17</t>
  </si>
  <si>
    <t>70.016.00.0106.000485</t>
  </si>
  <si>
    <t>квартира ул. Чапаева 85а/2 кв 5 / с.Мельниково, ул.Чапаева д. 85а/2, кв. 5 / Площадь: 24.80 кв.м. / Кадастровый номер: 70:16:0401003:4039</t>
  </si>
  <si>
    <t>70:16:0401003:4039-70/058/2019-3 от 02.10.19</t>
  </si>
  <si>
    <t>70.016.00.0106.000486</t>
  </si>
  <si>
    <t>квартира ул. Чапаева,19  кв. 29 / с.Мельниково, ул.Чапаева д. 19, кв. 29 / Площадь: 29.50 кв.м. / Кадастровый номер: 70:16:0401003:2281</t>
  </si>
  <si>
    <t>70:16:0401003:2281-70/007/2017-1 от 04.10.17</t>
  </si>
  <si>
    <t>70.016.00.0106.000487</t>
  </si>
  <si>
    <t>квартира ул. Чапаева 85а/2 кв 28 / с.Мельниково, ул.Чапаева д. 85а/2, кв. 28 / Площадь: 25.30 кв.м. / Кадастровый номер: 70:16:0401003:4052</t>
  </si>
  <si>
    <t>70:16:0401003:4067-70/007/2018-2 от 01.06.18</t>
  </si>
  <si>
    <t>70.016.00.0106.000488</t>
  </si>
  <si>
    <t>квартира ул. Чапаева 85а/2 кв 26 / с.Мельниково, ул.Чапаева д. 85а/2, кв. 26 / Площадь: 25.00 кв.м. / Кадастровый номер: 70:16:0401003:4064</t>
  </si>
  <si>
    <t>70:16:0401003:4064-70/007/2018-2 от 01.06.18</t>
  </si>
  <si>
    <t>70.016.00.0106.000489</t>
  </si>
  <si>
    <t>квартира ул. Чапаева 85а/2 кв 27 / с.Мельниково, ул.Чапаева д. 85а/2, кв. 27 / Площадь: 23.00 кв.м. / Кадастровый номер: 70:16:0401003:4052</t>
  </si>
  <si>
    <t>70:16:0401003:4052-70/007/2018-2 от 01.06.18</t>
  </si>
  <si>
    <t>70.016.00.0106.000490</t>
  </si>
  <si>
    <t>квартира ул. Чапаева 85а/2 кв 25 / с.Мельниково, ул.Чапаева д. 85а/2, кв. 25 / Площадь: 23.40 кв.м. / Кадастровый номер: 70:16:0401003:4058</t>
  </si>
  <si>
    <t>70:16:0401003:4058-70/059/2018-2 от 11.12.18</t>
  </si>
  <si>
    <t>70.016.00.0106.000491</t>
  </si>
  <si>
    <t>квартира ул. Школьная 28 кв 20 / с.Мельниково, ул.Школьная д. 28, кв. 20 / Площадь: 28.60 кв.м. / Кадастровый номер: 70:16:0401003:2544</t>
  </si>
  <si>
    <t>70:16:0401003:2544-70/007/2017-2 от 10.11.17</t>
  </si>
  <si>
    <t>70.016.00.0106.000492</t>
  </si>
  <si>
    <t>сооружение- автодорога кадастровый номер 70:16:0401002:4107 (протяженность 243м) / 636132 с.Мельниково, ул.Дорожников 1Д / Кадастровый номер: 70:16:0401002:4107</t>
  </si>
  <si>
    <t>70-АВ 732005 от 17.08.15</t>
  </si>
  <si>
    <t>70.016.00.0106.000493</t>
  </si>
  <si>
    <t>сооружение- автодорога кадастровый номер 70:16:0000000:278 (протяженность 1190м) / с.Мельниково, ул.Титова 1Д / Кадастровый номер: 70:16:0000000:278</t>
  </si>
  <si>
    <t>70-70/007-70/007/025/2015-2706/1 от 13.10.15</t>
  </si>
  <si>
    <t>70.016.00.0106.000494</t>
  </si>
  <si>
    <t>сооружение- автодорога кадастровый номер 70:16:0401002:4146 (протяженность 1387м) / с.Мельниково, ул.Октябрьская 1Д / Кадастровый номер: 70:16:0401002:4146</t>
  </si>
  <si>
    <t>70-70/007-70/007/025/2015-2721/1 от 14.10.15</t>
  </si>
  <si>
    <t>70.016.00.0106.000495</t>
  </si>
  <si>
    <t>сооружение- автодорога кадастровый номер 70:16:0401002:4105 (протяженность 1061м) / 636132 с.Мельниково, ул.Майская 1Д / Кадастровый номер: 70:16:0401002:4105</t>
  </si>
  <si>
    <t>70-АВ 732018 от 17.08.15</t>
  </si>
  <si>
    <t>70.016.00.0106.000496</t>
  </si>
  <si>
    <t>сооружение- автодорога кадастровый номер 70:16:0000000:248 (протяженность1190м) / с.Мельниково, ул.Московская 1Д / Кадастровый номер: 70:16:0000000:248</t>
  </si>
  <si>
    <t>70-АВ 732020, 70-70/007-70/007/025/2015-2144-1 от 17.08.15</t>
  </si>
  <si>
    <t>70.016.00.0106.000497</t>
  </si>
  <si>
    <t>сооружение- автодорога кадастровый номер 70616:0401003:3878 (протяженность 1007м) / 636132 с.Мельниково, ул.Молодежная 1Д / Кадастровый номер: 70:16:0401003:3878</t>
  </si>
  <si>
    <t>70-70/007-70/007/025/2015-2730/1 от 14.10.15</t>
  </si>
  <si>
    <t>70.016.00.0106.000498</t>
  </si>
  <si>
    <t>сооружение- автодорога кадастровый номер 70:16:0000000:281 (протяженность 1204м) / 636131 с.Мельниково, ул.Сибирская 1Д / Кадастровый номер: 70:16:0000000:281</t>
  </si>
  <si>
    <t>70-70/007-70/007/025/2015-2729/1 от 14.10.15</t>
  </si>
  <si>
    <t>70.016.00.0106.000499</t>
  </si>
  <si>
    <t>сооружение- автодорога  кадастровый номер 70:16:0000000:279 (протяженность 2690м) / с.Мельниково, ул.Советская 1Д / Кадастровый номер: 70:16:0000000:279</t>
  </si>
  <si>
    <t>70-70/007-70/007/025/2015-2707/1 от 13.10.15</t>
  </si>
  <si>
    <t>70.016.00.0106.000500</t>
  </si>
  <si>
    <t>сооружение- автодорога кадастровый номер 70:16: 0000000:223 (протяженность 624м) / 636132 д.Нащёково, ул.Сибирская 1Д / Кадастровый номер: 70:16:0000000:223</t>
  </si>
  <si>
    <t>70-70/007-70/007/025/2015-2104/1,  70-АВ 684979 от 13.08.15</t>
  </si>
  <si>
    <t>70.016.00.0106.000501</t>
  </si>
  <si>
    <t>сооружение- автодорога кадастровый номер 70:16:0000000:272 (протяженность 1125м) / 636132 д.Нащёково, ул.Центральная 1Д / Кадастровый номер: 70:16:0000000:272</t>
  </si>
  <si>
    <t>70-70/007-70/007/025/2015-2689/1 от 13.10.15</t>
  </si>
  <si>
    <t>70.016.00.0106.000503</t>
  </si>
  <si>
    <t>сооружение- автодорога кадастровый номер 70:16:0401003:3876 (протяженность 200м) / 636130 с.Мельниково, ул.Трубачева кардон 1Д / Кадастровый номер: 70:16:0401003:3876</t>
  </si>
  <si>
    <t>70-70/007-70/007/025/2015-2720/1 от 14.10.15</t>
  </si>
  <si>
    <t>70.016.00.0106.000504</t>
  </si>
  <si>
    <t>сооружение- автодорога кадастровый номер 70:16:0401001:1027 (протяженность 110м) / с.Мельниково, пер..Пихтовый 1Д / Кадастровый номер: 70:16:0401001:1027</t>
  </si>
  <si>
    <t>70-70/007-70/007/025/2015-2722/1 от 14.10.15</t>
  </si>
  <si>
    <t>70.016.00.0106.000505</t>
  </si>
  <si>
    <t>сооружение- автодорога кадастровый номер 70:16:0401002:4152 (протяженность 308м) / 636131 с.Мельниково, пер.Таежный 1Д / Кадастровый номер: 70:16:0401002:4152</t>
  </si>
  <si>
    <t>70-70/007-70/007/025/2015-2728/1 от 14.10.15</t>
  </si>
  <si>
    <t>70.016.00.0106.000506</t>
  </si>
  <si>
    <t>сооружение- автодорога кадастровый номер 70:16:0406001:362 (протяженность 282м) / 636132 д.Старая Шегарка, пер.Зеленый 1Д / Кадастровый номер: 70:16:0406001:362</t>
  </si>
  <si>
    <t>70-70/007-70/007/015/2016-173/1 от 03.02.16</t>
  </si>
  <si>
    <t>70.016.00.0106.000507</t>
  </si>
  <si>
    <t>сооружение- автодорога кадастровый номер 70:16:0406002:991 (протяженность 1673м) / 636132 д.Старая Шегарка, ул.Набережная 1Д / Кадастровый номер: 70:16:0406002:991</t>
  </si>
  <si>
    <t>70-70/007-70/007/015/2015-155/1 от 03.02.16</t>
  </si>
  <si>
    <t>70.016.00.0106.000508</t>
  </si>
  <si>
    <t>сооружение- автодорога кадастровый номер 70:16:0406002:1001 (протяженность 100м) / д.Старая Шегарка, пер.Второй Дачный 1Д / Кадастровый номер: 70:16:0406002:1001</t>
  </si>
  <si>
    <t>70-70/007-70/007/015/2016-169/1 от 03.02.16</t>
  </si>
  <si>
    <t>70.016.00.0106.000509</t>
  </si>
  <si>
    <t>сооружение- автодорога кадастровый номер 70:16:0406002:996 (протяженность 334м) / д.Старая Шегарка, ул.Двенадцатая Дачная 1Д / Кадастровый номер: 70:16:0406002:996</t>
  </si>
  <si>
    <t>70-70/007-70/007/015/2016-178/1 от 03.02.16</t>
  </si>
  <si>
    <t>70.016.00.0106.000510</t>
  </si>
  <si>
    <t>сооружение- автодорога кадастровый номер 70:16:0406002:1008 (протяженность 120м) / д.Старая Шегарка, пр.№1 / Кадастровый номер: 70:16:0406002:1008</t>
  </si>
  <si>
    <t>70-70/007-70/007-015/2016-747/1 от 18.04.16</t>
  </si>
  <si>
    <t>70.016.00.0106.000511</t>
  </si>
  <si>
    <t>сооружение-автодорога кадастровый номер 70:16:0401003:3879 (протяженность 227м) / 636130 с.Мельниково, пер.Кооперативный 1Д / Кадастровый номер: 70:16:0401003:3879</t>
  </si>
  <si>
    <t>70-АВ 732098,  70-70/007-70/007-025/2015-2705/1 от 24.08.15</t>
  </si>
  <si>
    <t>70.016.00.0106.000512</t>
  </si>
  <si>
    <t>водонапорная башня, скважина №17, сооружения водозаборные кадастровый номер 70:16:0200007:407 / 636132 д.Нащёково, ул.Сибирская 2С / Площадь: 6.20 кв.м. / Кадастровый номер: 70:16:0200007:407</t>
  </si>
  <si>
    <t>70-АВ 597069 от 28.10.14</t>
  </si>
  <si>
    <t>70.016.00.0106.000513</t>
  </si>
  <si>
    <t>сооружение: транспртная и пешеходная связь на территории жилых районов (протяженность 2790м) / с.Мельниково, ул.Ленина выходы на магистральные улицы и дорогирегулируемого движения / Кадастровый номер: 70:16:0000000:155</t>
  </si>
  <si>
    <t>70-АВ 540570 от 22.04.14</t>
  </si>
  <si>
    <t>70.016.00.0106.000514</t>
  </si>
  <si>
    <t>соружение- автодорога адастровый номер 70:16:0200006:301 (протяженность 120м) / д.Нащёково, пер.№3 Агрогородок / Кадастровый номер: 70:16:0200006:301</t>
  </si>
  <si>
    <t>70:16:0200006:301-70/007/2017-1 от 22.11.17</t>
  </si>
  <si>
    <t>70.016.00.0106.000516</t>
  </si>
  <si>
    <t>квартира ул. Чапаева 85а/2 кв. 14 / с.Мельниково, ул.Чапаева 85а/2, кв. 14 / Площадь: 23.00 кв.м. / Кадастровый номер: 70:16:0401003:4062</t>
  </si>
  <si>
    <t>70:16:0401003:4062-70/058/2020-3 от 02.07.20</t>
  </si>
  <si>
    <t>70.016.00.0106.000517</t>
  </si>
  <si>
    <t>квартира ул. Чапаева 85а/2 кв. 11 / с.Мельниково, ул.Чапаева 85а/2, кв. 11 / Площадь: 23.20 кв.м. / Кадастровый номер: 70:16:0401003:4059</t>
  </si>
  <si>
    <t>70:16:0401003:4059-70/058/2020-3 от 26.06.20</t>
  </si>
  <si>
    <t>70.016.00.0106.000518</t>
  </si>
  <si>
    <t>квартира ул. Чапаева 85а/2 кв. 13 / с.Мельниково, ул.Чапаева 85а/2, кв. 13 / Площадь: 25.20 кв.м. / Кадастровый номер: 70:16:0401003:4061</t>
  </si>
  <si>
    <t>70:16:0401003:4061-70/058/2020-3 от 26.06.20</t>
  </si>
  <si>
    <t>70.016.00.0107.000032</t>
  </si>
  <si>
    <t>Зем. уч. СТ "Энергетик", ул. Четвертая Дачная,20  70-70/007-70/007/025/2015-768/3 / снт.Энергетик, ул.Четвертая Дачная 20 / Площадь: 600.00 кв.м. / Кадастровый номер: 70:16:0406005:16</t>
  </si>
  <si>
    <t>70/70/007-70/007/015/2016-768/2 от 11.05.16</t>
  </si>
  <si>
    <t>70.016.00.0107.000033</t>
  </si>
  <si>
    <t>Зем. участк Б.н.п.Еловка 70-АВ 732456 от 29.09.15 / снт.Еловка, . б.н.п. / Площадь: 600.00 кв.м. / Кадастровый номер: 70:16:0200012:50</t>
  </si>
  <si>
    <t>70-АВ 732456 от 29.09.15</t>
  </si>
  <si>
    <t>70.016.00.0107.000034</t>
  </si>
  <si>
    <t>Зем. участок  с/т Строитель Шегарского ССК / снт.Строитель, . Шегарского ССК / Площадь: 532.00 кв.м. / Кадастровый номер: 70:16:0406002:510</t>
  </si>
  <si>
    <t>70:16:0406002:510-70/0572019-2 от 12.08.19</t>
  </si>
  <si>
    <t>70.016.00.0107.000035</t>
  </si>
  <si>
    <t>Зем. участок Б.н.п.Еловка 70-АВ 684466 от 31.07.15 / снт.Еловка, . б.н.п. / Площадь: 780.00 кв.м. / Кадастровый номер: 70:16:0200012:197</t>
  </si>
  <si>
    <t>70-АВ 684466 от 31.07.15</t>
  </si>
  <si>
    <t>70.016.00.0107.000036</t>
  </si>
  <si>
    <t>Зем. участок С.т.Сельский дорожник"ХДСУ,ДСУ-3 70-АВ 732455 от 29.09.15 / снт.ДСУ-3, . "Сельский художник", ХДСУ / Площадь: 600.00 кв.м. / Кадастровый номер: 70:16:0406003:41</t>
  </si>
  <si>
    <t>70-АВ 732455 от 29.09.15</t>
  </si>
  <si>
    <t>70.016.00.0107.000037</t>
  </si>
  <si>
    <t>Зем. участок СТ " Стротель" Шегарского ССК № 70-70/007-70/007/025/2015-3172/3 / снт.Строитель, . Шегарское ССК / Площадь: 600.00 кв.м. / Кадастровый номер: 70:16:0406002:597</t>
  </si>
  <si>
    <t>70-70/007-70/007/025/2015-3172/3 от 11.05.16</t>
  </si>
  <si>
    <t>70.016.00.0107.000038</t>
  </si>
  <si>
    <t>Зем. участок СТ"Надежда",ул.Двадцатая Дачная,4 70-АВ 732075 от 24.08.15 / снт.Надежда, . ул. Двадцатая Дачная, 4 / Площадь: 600.00 кв.м. / Кадастровый номер: 70:16:0406002:903</t>
  </si>
  <si>
    <t>70-АВ 732075 от 24.08.15</t>
  </si>
  <si>
    <t>70.016.00.0107.000039</t>
  </si>
  <si>
    <t>Зем. участок Садов.тов.Ягодка,уч.№18 70-АВ 684471 от 31.07.15 / тер.сдт Ягодка, . уч. №18 / Площадь: 600.00 кв.м. / Кадастровый номер: 70:16:0200011:15</t>
  </si>
  <si>
    <t>70-АВ 684471 от 31.07.15</t>
  </si>
  <si>
    <t>70.016.00.0107.000040</t>
  </si>
  <si>
    <t>Зем. участок Севернее с/т Пристань Третья дачная улица уч.4 70-АВ 684475 / снт.Пристань, . севернее, ул. Третья Дачная, уч.4 / Площадь: 600.00 кв.м. / Кадастровый номер: 70:16:0406002:704</t>
  </si>
  <si>
    <t>70-АВ 684475 от 31.07.15</t>
  </si>
  <si>
    <t>70.016.00.0107.000042</t>
  </si>
  <si>
    <t>Зем. участок с.Мельниково, с/т Надежда Шегарской ЦРБ 70-АВ 732078 от 24.08.15 / снт.Надежда, . Шегарской ЦРБ / Площадь: 600.00 кв.м. / Кадастровый номер: 70:16:0406002:245</t>
  </si>
  <si>
    <t>70-АВ 732078 от 24.08.15</t>
  </si>
  <si>
    <t>70.016.00.0107.000043</t>
  </si>
  <si>
    <t>Зем. участок с/т "Ивушка",ул. Шестнадцатая Дачная,уч.3 70-Ав 732096 от 24.08.15 / снт.Ивушка, . ул. Шестнадцатая Дачная, уч. 3 / Площадь: 600.00 кв.м. / Кадастровый номер: 70:16:0406004:35</t>
  </si>
  <si>
    <t>70-АВ 732096 от 24.08.15</t>
  </si>
  <si>
    <t>70.016.00.0107.000044</t>
  </si>
  <si>
    <t>Зем. участок с/т "Хлебник",пер.Третий Дачный,9 / снт.Хлебник, . пер. Тритий Дачный, 9 / Площадь: 600.00 кв.м. / Кадастровый номер: 70:16:0406002:846</t>
  </si>
  <si>
    <t>70-АВ 732093 от 24.08.15</t>
  </si>
  <si>
    <t>70.016.00.0107.000045</t>
  </si>
  <si>
    <t>Зем. участок с/т ДСУ-3,пер.Двенадцатый Заречный,3 70-АВ 684477 от 31.07.15 / снт.ДСУ-3, . пер. Дванадцатый Заречный, 3 / Площадь: 600.00 кв.м. / Кадастровый номер: 70:16:0406002:247</t>
  </si>
  <si>
    <t>70-АВ 684477 от 31.07.15</t>
  </si>
  <si>
    <t>70.016.00.0107.000046</t>
  </si>
  <si>
    <t>Зем. участок с/т Надежда Шегарской ЦРБ № 70-70/007-70/007/025/2015-2878/3 / снт.Надежда, . Шегарской ЦРБ / Площадь: 600.00 кв.м. / Кадастровый номер: 70:16:0406002:240</t>
  </si>
  <si>
    <t>70-70/007-70/007/025/2015-2878/3 от 11.05.16</t>
  </si>
  <si>
    <t>70.016.00.0107.000047</t>
  </si>
  <si>
    <t>Зем.участк СТ"Строитель РСУ-14" 70-АВ 732087 от 24.08.15 / снт.Строитель, . РСУ-14 / Площадь: 700.00 кв.м. / Кадастровый номер: 70:16:0406003:69</t>
  </si>
  <si>
    <t>70-АВ 732087 от 24.08.15</t>
  </si>
  <si>
    <t>70.016.00.0107.000048</t>
  </si>
  <si>
    <t>70:16:0200015:38-70/059/2019-24 от 14.01.19</t>
  </si>
  <si>
    <t>70.016.00.0107.000049</t>
  </si>
  <si>
    <t>Зем.участок С.т.Энергетик ЦЭС РЭУ 70-АВ 732080 от 24.08.15 / снт.Энергетик, . ЦЭС РЭУ / Площадь: 600.00 кв.м. / Кадастровый номер: 70:16:0406002:855</t>
  </si>
  <si>
    <t>70-АВ 732080 от 24.08.15</t>
  </si>
  <si>
    <t>70.016.00.0107.000050</t>
  </si>
  <si>
    <t>Зем.участок СТ "Монтажник",Восемнадцатая Дачная ул.,уч.12 70-Ав 732090 от 24.08. / снт.Монтажник, . ул. Восемнадцатая Дачная, уч. 12 / Площадь: 600.00 кв.м. / Кадастровый номер: 70:16:0406002:367</t>
  </si>
  <si>
    <t>70-АВ 732090 от 24.08.15</t>
  </si>
  <si>
    <t>70.016.00.0107.000051</t>
  </si>
  <si>
    <t>Зем.участок С/Т "Кооператор" , кадастровый номер 70:16:0406003:148 / снт.Кооператор, . Райпо, ул. Одиннадцатая Дачная, участок №8 / Площадь: 600.00 кв.м. / Кадастровый номер: 70:16:0406003:148</t>
  </si>
  <si>
    <t>70-70-07/042/2014-584 от 02.04.14</t>
  </si>
  <si>
    <t>70.016.00.0107.000052</t>
  </si>
  <si>
    <t>Зем.участок Садов.Тов."Ягодка",уч.12 / тер.сдт Ягодка, . уч. 12 / Площадь: 600.00 кв.м. / Кадастровый номер: 70:16:0200011:10</t>
  </si>
  <si>
    <t>70-АВ 732092 от 24.08.15</t>
  </si>
  <si>
    <t>70.016.00.0107.000053</t>
  </si>
  <si>
    <t>Зем.участок с/т Клубничка ПМК-5 70-АВ 732086 от 24.08.15 / тер.сдт Клубничка ПМК-5, . / Площадь: 600.00 кв.м. / Кадастровый номер: 70:16:0406004:70</t>
  </si>
  <si>
    <t>70-АВ 732086 от 24.08.15</t>
  </si>
  <si>
    <t>70.016.00.0107.000054</t>
  </si>
  <si>
    <t>Зем.участок с/т Надежда Шегарского РОНО 70-АВ 732084 от 24.08.15 / снт.Надежда, . Шегарского РОНО / Площадь: 600.00 кв.м. / Кадастровый номер: 70:16:0406002:152</t>
  </si>
  <si>
    <t>70-АВ 732084 от 24.08.15</t>
  </si>
  <si>
    <t>70.016.00.0107.000055</t>
  </si>
  <si>
    <t>Зем.участок с/т Надежда Шегарского РОНО 70-АВ 732083 от 24.08.15 / снт.Надежда, . Шегарского РОНО / Площадь: 400.00 кв.м. / Кадастровый номер: 70:16:0406002:185</t>
  </si>
  <si>
    <t>70-АВ 732083 от 24.08.15</t>
  </si>
  <si>
    <t>70.016.00.0107.000057</t>
  </si>
  <si>
    <t>Земельный участок  кадастровый номер 70:16:0200007:25 / 636132 д.Нащёково, ул.Сибирская 2 С, скважина №17 / Площадь: 49.00 кв.м. / Кадастровый номер: 70:16:0200007:25</t>
  </si>
  <si>
    <t>70:16:0200007:25-70/058/2018-1 от 30.10.18</t>
  </si>
  <si>
    <t>70.016.00.0107.000058</t>
  </si>
  <si>
    <t>Земельный участок  номер 70:16:0406002:1026 / снт.Кооператор, . ул. Одиннадцатая Дачная, 13 / Площадь: 507.00 кв.м. / Кадастровый номер: 70:16:0406002:1026</t>
  </si>
  <si>
    <t>70-70/007-70/007/015/2016-1663/2 от 27.02.17</t>
  </si>
  <si>
    <t>70.016.00.0107.000059</t>
  </si>
  <si>
    <t>Земельный участок  ул. Зеленая,10-1С / 636132 с.Мельниково, ул.Зеленая 10-1С / Площадь: 2736.00 кв.м. / Кадастровый номер: 70:16:0401002:380</t>
  </si>
  <si>
    <t>70-70/007-70/007/015/2016-50/2 от 22.01.16</t>
  </si>
  <si>
    <t>70.016.00.0107.000060</t>
  </si>
  <si>
    <t>Земельный участок , ул Коммунистическая,26а / с.Мельниково, ул.Коммунистическая 26а / Площадь: 1091.00 кв.м. / Кадастровый номер: 70:16:0401002:203</t>
  </si>
  <si>
    <t>70-АВ 456087 от 16.10.13</t>
  </si>
  <si>
    <t>70.016.00.0107.000061</t>
  </si>
  <si>
    <t>70:16:0000000:350 от 17.01.19</t>
  </si>
  <si>
    <t>70.016.00.0107.000062</t>
  </si>
  <si>
    <t>Земельный участок 70-АВ 732081 от 24.08.15 / д.Старая Шегарка, ул.Первая Садовая уч. №5 / Площадь: 620.00 кв.м. / Кадастровый номер: 70:16:0406002:273</t>
  </si>
  <si>
    <t>70-АВ 732081 от 24.08.15</t>
  </si>
  <si>
    <t>70.016.00.0107.000063</t>
  </si>
  <si>
    <t>Земельный участок 70:16:04060002:615 / снт.Строитель, . Шегарское ССК / Площадь: 600.00 кв.м. / Кадастровый номер: 70:16:0406002:615</t>
  </si>
  <si>
    <t>70-АВ 732094 от 24.08.15</t>
  </si>
  <si>
    <t>70.016.00.0107.000064</t>
  </si>
  <si>
    <t>Земельный участок 70:16:0200012:139 / снт.Еловка, . уч. 79 / Площадь: 600.00 кв.м. / Кадастровый номер: 70:16:0200012:139</t>
  </si>
  <si>
    <t>70/007/2018-1 от 04.04.18</t>
  </si>
  <si>
    <t>70.016.00.0107.000065</t>
  </si>
  <si>
    <t>Земельный участок 70:16:0406002:837 / снт.Пристань, . Шегарка, ул. Четвертая Дачная, № 13 / Площадь: 600.00 кв.м. / Кадастровый номер: 70:16:0406002:837</t>
  </si>
  <si>
    <t>70:16:0406002:837-70/007/2017-1 от 25.01.17</t>
  </si>
  <si>
    <t>70.016.00.0107.000066</t>
  </si>
  <si>
    <t>Земельный участок 70:16:0406002:404 / снт.Строитель, . Шегарского ССК / Площадь: 825.00 кв.м. / Кадастровый номер: 70:16:0406002:404</t>
  </si>
  <si>
    <t>70-70/007-70/007/015/2016-978/5 от 27.05.16</t>
  </si>
  <si>
    <t>70.016.00.0107.000067</t>
  </si>
  <si>
    <t>Земельный участок 70:16:0406002:155 / снт.Надежда, . РОНО / Площадь: 600.00 кв.м. / Кадастровый номер: 70:16:0406002:155</t>
  </si>
  <si>
    <t>70:16:0406002:155-70/007/2018-2 от 22.01.18</t>
  </si>
  <si>
    <t>70.016.00.0107.000068</t>
  </si>
  <si>
    <t>Земельный участок 70:16:0406003:49 / д.Старая Шегарка, . с.т. ПМК-170 / Площадь: 658.00 кв.м. / Кадастровый номер: 70:16:0406003:49</t>
  </si>
  <si>
    <t>70:16:0406003:49-70/007/2017-3 от 23.08.17</t>
  </si>
  <si>
    <t>70.016.00.0107.000069</t>
  </si>
  <si>
    <t>Земельный участок Б.н.п.Еловка 70-АВ 732100 от 24.08.15 / снт.Еловка, . б.н.п. / Площадь: 600.00 кв.м. / Кадастровый номер: 70:16:0200012:188</t>
  </si>
  <si>
    <t>70-АВ 732100 от 24.08.15</t>
  </si>
  <si>
    <t>70.016.00.0107.000070</t>
  </si>
  <si>
    <t>Земельный участок Б.н.п.Еловка 70-АВ 732079 от 24.08.15 / снт.Еловка, . б.н.п. / Площадь: 600.00 кв.м. / Кадастровый номер: 70:16:0200012:32</t>
  </si>
  <si>
    <t>70-АВ 732079 от 24.08.15</t>
  </si>
  <si>
    <t>70.016.00.0107.000071</t>
  </si>
  <si>
    <t>Земельный участок Б.н.п.Еловка 70-АВ 732457 от 29.09.15 / снт.Еловка, . б.н.п. / Площадь: 600.00 кв.м. / Кадастровый номер: 70:16:0200012:93</t>
  </si>
  <si>
    <t>70-АВ 732457 от 29.09.15</t>
  </si>
  <si>
    <t>70.016.00.0107.000072</t>
  </si>
  <si>
    <t>Земельный участок д.Старая Шегарка, с.т. "Саргат" 70-АВ 732097 от 24.08.2015 / д.Старая Шегарка, с.т..Саргат / Площадь: 1000.00 кв.м. / Кадастровый номер: 70:16:0200004:6</t>
  </si>
  <si>
    <t>70-АВ 732097 от 24.08.15</t>
  </si>
  <si>
    <t>70.016.00.0107.000073</t>
  </si>
  <si>
    <t>Земельный участок Садов.тов.Ягодка 70-АВ 684476 от 31.07.15 / тер.сдт Ягодка, . / Площадь: 600.00 кв.м. / Кадастровый номер: 70:16:0200011:27</t>
  </si>
  <si>
    <t>70-АВ 684476 от 31.07.15</t>
  </si>
  <si>
    <t>70.016.00.0107.000074</t>
  </si>
  <si>
    <t>Земельный участок СТ "Тополек" 70-АВ 732077 от 24.08.15 / снт.Тополек, . уч. 4 / Площадь: 1342.00 кв.м. / Кадастровый номер: 70:16:0406005:44</t>
  </si>
  <si>
    <t>70-АВ 732077 от 24.08.15</t>
  </si>
  <si>
    <t>70.016.00.0107.000075</t>
  </si>
  <si>
    <t>Земельный участок СТ"ДСУ-3,пер.Девятнадцатый Дачный №1 / снт.ДСУ-3, . пер. Девятнадцатый Дачный, №1 / Площадь: 600.00 кв.м. / Кадастровый номер: 70:16:0406002:623</t>
  </si>
  <si>
    <t>70-АВ 684900 от 31.07.15</t>
  </si>
  <si>
    <t>70.016.00.0107.000076</t>
  </si>
  <si>
    <t>Земельный участок СТ "Монтажник" ул. Семнадцатая Дачная, 21 / снт.Монтажник, . ул. Семнадцатая Дачная, 21 / Площадь: 690.00 кв.м. / Кадастровый номер: 70:16:0406002:110</t>
  </si>
  <si>
    <t>70-АВ 732302 от 24.08.15</t>
  </si>
  <si>
    <t>70.016.00.0107.000077</t>
  </si>
  <si>
    <t>Земельный участок СТ"Строитель"( (РСУ-14), ул. Шестая садовая,14 / снт.Строитель, . (РСУ-140, ул. Шестая Садовая, 14 / Площадь: 725.00 кв.м. / Кадастровый номер: 70:16:0406003:92</t>
  </si>
  <si>
    <t>70-АВ 732301 от 24.08.15</t>
  </si>
  <si>
    <t>70.016.00.0107.000078</t>
  </si>
  <si>
    <t>Земельный участок Севернее с/т Пристань, ул. третья дачная, уч.6, 70-АВ 684474 / снт.Пристань, . севернее, ул. Третья Дачная, уч. 6 / Площадь: 600.00 кв.м. / Кадастровый номер: 70:16:0406002:707</t>
  </si>
  <si>
    <t>70-АВ 684474 от 31.07.15</t>
  </si>
  <si>
    <t>70.016.00.0107.000079</t>
  </si>
  <si>
    <t>Земельный участок б.н.п.Еловка  70-АВ 684467 от 31.07.2015 / снт.Еловка, . б.н.п. / Площадь: 600.00 кв.м. / Кадастровый номер: 70:16:0200012:12</t>
  </si>
  <si>
    <t>70-АВ 684467 от 31.07.15</t>
  </si>
  <si>
    <t>70.016.00.0107.000080</t>
  </si>
  <si>
    <t>Земельный участок б.н.п.Еловка  70-АВ684897 от 31.07.15 / снт.Еловка, . б.н.п. / Площадь: 600.00 кв.м. / Кадастровый номер: 70:16:0200012:207</t>
  </si>
  <si>
    <t>70-АВ 684897 от 31.07.15</t>
  </si>
  <si>
    <t>70.016.00.0107.000081</t>
  </si>
  <si>
    <t>Земельный участок б.н.п. Еловка 70-АВ 684896 от 31.07.15 / снт.Еловка, . б.н.п. / Площадь: 600.00 кв.м. / Кадастровый номер: 70:16:0200012:173</t>
  </si>
  <si>
    <t>70-АВ 684896 от 31.07.15</t>
  </si>
  <si>
    <t>70.016.00.0107.000082</t>
  </si>
  <si>
    <t>Земельный участок б.н.п.Еловка , уч. 155 70-АВ 684877 от 31.07.15 / снт.Еловка, . уч. 155 / Площадь: 600.00 кв.м. / Кадастровый номер: 70:16:0200012:160</t>
  </si>
  <si>
    <t>70-АВ 684877 от 31.07.15</t>
  </si>
  <si>
    <t>70.016.00.0107.000083</t>
  </si>
  <si>
    <t>Земельный участок б.н.п.Еловка,89 70-АВ684469 от 31.07.2015 / снт.Еловка, . 89 / Площадь: 600.00 кв.м. / Кадастровый номер: 70:16:0200012:167</t>
  </si>
  <si>
    <t>70-АВ 684469 от 31.07.15</t>
  </si>
  <si>
    <t>70.016.00.0107.000084</t>
  </si>
  <si>
    <t>Земельный участок б.н.п.Еловка 70-АВ 684463 от 31.07.2015 / снт.Еловка, . б.н.п. / Площадь: 600.00 кв.м. / Кадастровый номер: 70:16:0200012:102</t>
  </si>
  <si>
    <t>70-АВ 684463 от 31.07.15</t>
  </si>
  <si>
    <t>70.016.00.0107.000085</t>
  </si>
  <si>
    <t>Земельный участок б.н.п.Еловка,№95 70-АВ684459 от 31.07.15 / снт.Еловка, . уч. №95 / Площадь: 600.00 кв.м. / Кадастровый номер: 70:16:0200012:215</t>
  </si>
  <si>
    <t>70-АВ 684459 от 31.07.15</t>
  </si>
  <si>
    <t>70.016.00.0107.000086</t>
  </si>
  <si>
    <t>Земельный участок б.н.п. Еловка,№62 70-АВ 684460 от 31.07.15 / снт.Еловка, . уч. 62 / Площадь: 600.00 кв.м. / Кадастровый номер: 70:16:0200012:132</t>
  </si>
  <si>
    <t>70-АВ 684460 от 31.07.15</t>
  </si>
  <si>
    <t>70.016.00.0107.000087</t>
  </si>
  <si>
    <t>Земельный участок б.н.п.Еловка,уч.№182 70-АВ 684457от 31.07.15 / снт.Еловка, . уч. №182 / Площадь: 600.00 кв.м. / Кадастровый номер: 70:16:0200012:150</t>
  </si>
  <si>
    <t>70-АВ 684457 от 31.07.15</t>
  </si>
  <si>
    <t>70.016.00.0107.000088</t>
  </si>
  <si>
    <t>Земельный участок б.н.п.Еловка 70-АВ 684470 от 31.07.15 / снт.Еловка, . б.н.п. / Площадь: 600.00 кв.м. / Кадастровый номер: 70:16:0200012:202</t>
  </si>
  <si>
    <t>70-АВ 684470 от 31.07.15</t>
  </si>
  <si>
    <t>70.016.00.0107.000089</t>
  </si>
  <si>
    <t>Земельный участок б.н.п. Еловка 70-АВ 684464 от 31.07.15 / снт.Еловка, . б.н.п. / Площадь: 600.00 кв.м. / Кадастровый номер: 70:16:0200012:135</t>
  </si>
  <si>
    <t>70-АВ 684464 от 31.07.15</t>
  </si>
  <si>
    <t>70.016.00.0107.000090</t>
  </si>
  <si>
    <t>Земельный участок б.н.п. Еловка 70-АВ 684889 от 31.07.15 / снт.Еловка, . б.н.п. / Площадь: 800.00 кв.м. / Кадастровый номер: 70:16:0200012:118</t>
  </si>
  <si>
    <t>70-АВ 684889 от 31.07.15</t>
  </si>
  <si>
    <t>70.016.00.0107.000091</t>
  </si>
  <si>
    <t>Земельный участок б.н.п.Еловка 70-АВ 684465 от 31.07.15 / снт.Еловка, . б.н.п. / Площадь: 600.00 кв.м. / Кадастровый номер: 70:16:0200012:176</t>
  </si>
  <si>
    <t>70-АВ 684465 от 31.07.15</t>
  </si>
  <si>
    <t>70.016.00.0107.000092</t>
  </si>
  <si>
    <t>Земельный участок б.н.п.Еловка, уч.101 70-АВ684458 от 31.07.15 / снт.Еловка, . уч. 101 / Площадь: 600.00 кв.м. / Кадастровый номер: 70:16:0200012:200</t>
  </si>
  <si>
    <t>70-АВ 684458 от 31.07.15</t>
  </si>
  <si>
    <t>70.016.00.0107.000093</t>
  </si>
  <si>
    <t>Земельный участок б.н.п. Еловка 70-АВ684893 от 31.07.15 / снт.Еловка, . б.н.п. / Площадь: 600.00 кв.м. / Кадастровый номер: 70:16:0200012:28</t>
  </si>
  <si>
    <t>70-АВ 684893 от 31.07.15</t>
  </si>
  <si>
    <t>70.016.00.0107.000094</t>
  </si>
  <si>
    <t>Земельный участок б.н.п.Еловка 70-АВ 684887 от 31.07.15 / снт.Еловка, . б.н.п. / Площадь: 600.00 кв.м. / Кадастровый номер: 70:16:0200012:29</t>
  </si>
  <si>
    <t>70-АВ 684887 от 31.07.15</t>
  </si>
  <si>
    <t>70.016.00.0107.000095</t>
  </si>
  <si>
    <t>Земельный участок б.н.п.Еловка 70-АВ 684884 от 31.07.15 / снт.Еловка, . б.н.п. / Площадь: 600.00 кв.м. / Кадастровый номер: 70:16:0200012:39</t>
  </si>
  <si>
    <t>70-АВ 684884 от 31.07.15</t>
  </si>
  <si>
    <t>70.016.00.0107.000096</t>
  </si>
  <si>
    <t>70-АВ 684879 от 31.07.15</t>
  </si>
  <si>
    <t>70.016.00.0107.000097</t>
  </si>
  <si>
    <t>Земельный участок б.н.п.Еловка 70-АВ 684895 от 31.07.15 / снт.Еловка, . б.н.п. / Площадь: 600.00 кв.м. / Кадастровый номер: 70:16:0200012:5</t>
  </si>
  <si>
    <t>70-АВ 684895 от 31.07.15</t>
  </si>
  <si>
    <t>70.016.00.0107.000098</t>
  </si>
  <si>
    <t>Земельный участок б.н.п.Еловка 70-АВ 684899 от 31.07.15 / снт.Еловка, . б.н.п. / Площадь: 600.00 кв.м. / Кадастровый номер: 70:16:0200011:17</t>
  </si>
  <si>
    <t>70-АВ 684899 от 31.07.15</t>
  </si>
  <si>
    <t>70.016.00.0107.000099</t>
  </si>
  <si>
    <t>Земельный участок б.н.п.Еловка 70-АВ 684894 от 31.07.15 / снт.Еловка, . б.н.п. / Площадь: 600.00 кв.м. / Кадастровый номер: 70:16:0200012:189</t>
  </si>
  <si>
    <t>70-АВ 684894 от 31.07.15</t>
  </si>
  <si>
    <t>70.016.00.0107.000100</t>
  </si>
  <si>
    <t>Земельный участок б.н.п. Еловка 70-АВ 684886 от 31.07.15 / снт.Еловка, . б.н.п. / Площадь: 600.00 кв.м. / Кадастровый номер: 70:16:0200012:30</t>
  </si>
  <si>
    <t>70-АВ 684886 от 31.07.15</t>
  </si>
  <si>
    <t>70.016.00.0107.000101</t>
  </si>
  <si>
    <t>Земельный участок б.н.п.Еловка 70-АВ 684881 от 31.07.15 / снт.Еловка, . б.н.п. / Площадь: 600.00 кв.м. / Кадастровый номер: 70:16:0200012:186</t>
  </si>
  <si>
    <t>70-АВ 684881 от 31.07.15</t>
  </si>
  <si>
    <t>70.016.00.0107.000102</t>
  </si>
  <si>
    <t>Земельный участок б.н.п.Еловка 70-АВ 684892 от 31.07.15 / снт.Еловка, . б.н.п. / Площадь: 600.00 кв.м. / Кадастровый номер: 70:16:0200012:60</t>
  </si>
  <si>
    <t>70-АВ 684892 от 31.07.15</t>
  </si>
  <si>
    <t>70.016.00.0107.000103</t>
  </si>
  <si>
    <t>Земельный участок б.н.п.Еловка уч.107 70-АВ 684890 от 31.07.15 / снт.Еловка, . б.н.п., уч. 107 / Площадь: 600.00 кв.м. / Кадастровый номер: 70:16:0200012:101</t>
  </si>
  <si>
    <t>70-АВ 684890 от 31.07.15</t>
  </si>
  <si>
    <t>70.016.00.0107.000104</t>
  </si>
  <si>
    <t>70-АВ 684472 от 31.07.15</t>
  </si>
  <si>
    <t>70.016.00.0107.000105</t>
  </si>
  <si>
    <t>Земельный участок б.н.п.Еловка,уч.85 70-АВ 684878 от 31.07.15 / снт.Еловка, . б.н.п., уч. 85 / Площадь: 600.00 кв.м. / Кадастровый номер: 70:16:0200012:128</t>
  </si>
  <si>
    <t>70-АВ 684878 от 31.07.15</t>
  </si>
  <si>
    <t>70.016.00.0107.000106</t>
  </si>
  <si>
    <t>Земельный участок б.н.п.Еловка 70-АВ 684891 от 31.07.15 / снт.Еловка, . б.н.п. / Площадь: 600.00 кв.м. / Кадастровый номер: 70:16:0200012:4</t>
  </si>
  <si>
    <t>70-АВ 684891 от 31.07.15</t>
  </si>
  <si>
    <t>70.016.00.0107.000107</t>
  </si>
  <si>
    <t>Земельный участок б.н.п. Еловка 70-АВ 684882 от 31.07.15 / снт.Еловка, . б.н.п. / Площадь: 600.00 кв.м. / Кадастровый номер: 70:16:0200012:213</t>
  </si>
  <si>
    <t>70-АВ 684882 от 31.07.15</t>
  </si>
  <si>
    <t>70.016.00.0107.000108</t>
  </si>
  <si>
    <t>Земельный участок б.н.п.Еловка,уч.122 70-АВ 684885 от 31.07.15 / снт.Еловка, . б.н.п., уч. 122 / Площадь: 600.00 кв.м. / Кадастровый номер: 70:16:0200012:110</t>
  </si>
  <si>
    <t>70-АВ 684885 от 31.07.15</t>
  </si>
  <si>
    <t>70.016.00.0107.000109</t>
  </si>
  <si>
    <t>Земельный участок б.н.п.Еловка 70-АВ 684888 от 31.07.15 / снт.Еловка, . б.н.п. / Площадь: 600.00 кв.м. / Кадастровый номер: 70:16:0200012:119</t>
  </si>
  <si>
    <t>70-АВ 684888 от 31.07.15</t>
  </si>
  <si>
    <t>70.016.00.0107.000110</t>
  </si>
  <si>
    <t>70-АВ 684473 от 31.07.15</t>
  </si>
  <si>
    <t>70.016.00.0107.000111</t>
  </si>
  <si>
    <t>Земельный участок б.н.п.Еловка 70-АВ 684883 от 31.07.2015 / снт.Еловка, . б.н.п. / Площадь: 600.00 кв.м. / Кадастровый номер: 70:16:0200012:72</t>
  </si>
  <si>
    <t>70-АВ 684883 от 31.07.15</t>
  </si>
  <si>
    <t>70.016.00.0107.000112</t>
  </si>
  <si>
    <t>Земельный участок б.н.п.Еловка 70-АВ 684461 от 31.07.15 / снт.Еловка, . б.н.п. / Площадь: 600.00 кв.м. / Кадастровый номер: 70:16:0200012:95</t>
  </si>
  <si>
    <t>70-АВ 684461 от 31.07.15</t>
  </si>
  <si>
    <t>70.016.00.0107.000113</t>
  </si>
  <si>
    <t>Земельный участок б.н.п.Еловка, ул.2, участок 34 / снт.Еловка, . б.н.п., улица №2, участок 34 / Площадь: 630.00 кв.м. / Кадастровый номер: 70:16:0200012:1</t>
  </si>
  <si>
    <t>70-70/007-70/007/025/2015-2737/2 от 20.11.15</t>
  </si>
  <si>
    <t>70.016.00.0107.000114</t>
  </si>
  <si>
    <t>Земельный участок б.н.п.Еловка  площадь 600 / снт.Еловка, . б.н.п. / Площадь: 600.00 кв.м. / Кадастровый номер: 70:16:0200012:69</t>
  </si>
  <si>
    <t>70-70/007-70/007/025/2015-2681/1 от 11.05.16</t>
  </si>
  <si>
    <t>70.016.00.0107.000115</t>
  </si>
  <si>
    <t>70.016.00.0107.000117</t>
  </si>
  <si>
    <t>70:16:0401003:3963-70/059/2019-4 от 17.01.19</t>
  </si>
  <si>
    <t>70.016.00.0107.000118</t>
  </si>
  <si>
    <t>Земельный участок пер. Почтовый , 7к / 636130 с.Мельниково, пер.Почтовый 7к / Площадь: 445.00 кв.м. / Кадастровый номер: 70:16:0401003:114</t>
  </si>
  <si>
    <t>70-АВ 404400 от 24.06.13</t>
  </si>
  <si>
    <t>70.016.00.0107.000119</t>
  </si>
  <si>
    <t>Земельный участок с.т.Энергетик,ЦЭС РЭУ 70-АВ 732076 от 24.08.15 / снт.Энергетик, . ЦЭС РЭУ / Площадь: 912.00 кв.м. / Кадастровый номер: 70:16:0406002:797</t>
  </si>
  <si>
    <t>70-АВ 732076 от 24.08.15</t>
  </si>
  <si>
    <t>70.016.00.0107.000120</t>
  </si>
  <si>
    <t>Земельный участок с.Мельниково пер.Кооперативный 70-АВ 732098 от 24.08.15 / 636130 с.Мельниково, пер.Кооперативный / Площадь: 4620.00 кв.м. / Кадастровый номер: 70:16:0401003:1083</t>
  </si>
  <si>
    <t>70-АВ 732098 от 24.08.15</t>
  </si>
  <si>
    <t>70.016.00.0107.000121</t>
  </si>
  <si>
    <t>Земельный участок ул. Школьная 49к / с.Мельниково, ул.Школьная 49к / Площадь: 65.00 кв.м. / Кадастровый номер: 70:16:0401003:281</t>
  </si>
  <si>
    <t>70-АВ 540070 от 13.10.14</t>
  </si>
  <si>
    <t>70.016.00.0107.000122</t>
  </si>
  <si>
    <t>Земельный участок ул. Ленина,18к / с.Мельниково, ул.Ленина 18к / Площадь: 887.00 кв.м. / Кадастровый номер: 70:16:0401003:3725</t>
  </si>
  <si>
    <t>70-АВ 540086 от 09.10.14</t>
  </si>
  <si>
    <t>70.016.00.0107.000123</t>
  </si>
  <si>
    <t>Земельный участок ул. Чапанва,62 / с.Мельниково, ул.Чапаева 62 / Площадь: 1568.00 кв.м. / Кадастровый номер: 70:16:0401003:121</t>
  </si>
  <si>
    <t>70-АВ 404453 от 01.07.13</t>
  </si>
  <si>
    <t>70.016.00.0107.000124</t>
  </si>
  <si>
    <t>Земельный участокб.н.п.Еловка 70-АВ 684468 от 31.07.15 / снт.Еловка, . б.н.п. / Площадь: 600.00 кв.м. / Кадастровый номер: 70:16:0200012:156</t>
  </si>
  <si>
    <t>70-АВ 684468 от 31.07.15</t>
  </si>
  <si>
    <t>70.016.00.0107.000125</t>
  </si>
  <si>
    <t>Земельный учсток , ул. Титова,10к / с.Мельниково, ул.Титова 10к / Площадь: 700.00 кв.м. / Кадастровый номер: 70:16:0401003:244</t>
  </si>
  <si>
    <t>70-АВ 404399 от 24.06.13</t>
  </si>
  <si>
    <t>70.016.00.0107.000126</t>
  </si>
  <si>
    <t>Земельный учсток б.н.п.Еловка 70-АВ684462 от 31.07.15 / снт.Еловка, . б.н.п. / Площадь: 780.00 кв.м. / Кадастровый номер: 70:16:0200012:198</t>
  </si>
  <si>
    <t>70-АВ 684462 от 31.07.15</t>
  </si>
  <si>
    <t>70.016.00.0107.000309</t>
  </si>
  <si>
    <t>СТ "Объ", ул.Вторая Дачная,40,  70-АВ 732095 от 24.08.15 / снт.Обь, . ул. Вторая Дачная, 40 / Площадь: 587.00 кв.м. / Кадастровый номер: 70:16:0406002:166</t>
  </si>
  <si>
    <t>70-АВ 732095 от 24.08.15</t>
  </si>
  <si>
    <t>70.016.00.0107.000477</t>
  </si>
  <si>
    <t>Земельный участок б.н.п. Еловка 70-АВ 684880 от 31.07.15 / снт.Еловка, . б.н.п. / Площадь: 600.00 кв.м. / Кадастровый номер: 70:16:0200012:127</t>
  </si>
  <si>
    <t>70-АВ 684880 от 31.07.15</t>
  </si>
  <si>
    <t>70.016.00.0107.000478</t>
  </si>
  <si>
    <t>зем. участок СТ "Бытовик",КБО номер 70:16:0406002:59 / снт.Бытовик, . КБО / Площадь: 572.00 кв.м. / Кадастровый номер: 70:16:0406002:59</t>
  </si>
  <si>
    <t>70-70/007-70/007/015/2016-824/3 от 25.05.16</t>
  </si>
  <si>
    <t>70.016.00.0107.000479</t>
  </si>
  <si>
    <t>земельный участок с.мельниково ул. Ленина 23 800 кв .м / с.Мельниково, ул.Ленина / Площадь: 23800.00 кв.м. / Кадастровый номер: 70:16:0000000:149</t>
  </si>
  <si>
    <t>70-АВ 540571 от 22.04.14</t>
  </si>
  <si>
    <t>70.016.00.0107.000515</t>
  </si>
  <si>
    <t>Земельный участок кадастровый номер 70:16:0200015:214 / Площадь: 150000.00 кв.м. / Кадастровый номер: 70:16:0200015:214</t>
  </si>
  <si>
    <t>Распоряжение Администрации Шегарского сельского поселения "О включении имущества в состав казны МО "Шегарское сельское поселение" №7 от 29.01.20 /</t>
  </si>
  <si>
    <t>70:16:0200015:214-70/058/2020-2 от 13.01.20</t>
  </si>
  <si>
    <t>2. Движимое и иное имущество, не относящееся к недвижимым и движимым вещам [Муниципальное образование "Шегарское сельское поселение"]</t>
  </si>
  <si>
    <t>70.016.00.0211.000002</t>
  </si>
  <si>
    <t>АИТ № 21 д. Нащеково Агрогородок</t>
  </si>
  <si>
    <t>70.016.00.0211.000003</t>
  </si>
  <si>
    <t>АИТ № 22 д. Нащеково ,Агрогородок</t>
  </si>
  <si>
    <t>70.016.00.0211.000004</t>
  </si>
  <si>
    <t>АИТ № 24 д. Нащеково Агрогородок</t>
  </si>
  <si>
    <t>70.016.00.0211.000005</t>
  </si>
  <si>
    <t>АИТ № 26 д. Нащеково , Агрогородок</t>
  </si>
  <si>
    <t>70.016.00.0211.000006</t>
  </si>
  <si>
    <t>АИТ № 27 д. Нащеково ,Агрогородок</t>
  </si>
  <si>
    <t>70.016.00.0211.000007</t>
  </si>
  <si>
    <t>АИТ № 28 д. Нащеково , Агрогородок</t>
  </si>
  <si>
    <t>70.016.00.0211.000008</t>
  </si>
  <si>
    <t>АИТ №20 д. Нащеково Агрогородок</t>
  </si>
  <si>
    <t>70.016.00.0211.000009</t>
  </si>
  <si>
    <t>АИТ №23 д. Нащеково ,Агрогородок</t>
  </si>
  <si>
    <t>70.016.00.0211.000010</t>
  </si>
  <si>
    <t>АИТ №25 д. Нащеково , Агрогородок</t>
  </si>
  <si>
    <t>70.016.00.0211.000011</t>
  </si>
  <si>
    <t>АИТ ул. Заречная ,1</t>
  </si>
  <si>
    <t>70.016.00.0211.000012</t>
  </si>
  <si>
    <t>АИТ ул. Заречная 1а</t>
  </si>
  <si>
    <t>70.016.00.0211.000014</t>
  </si>
  <si>
    <t>Автономный источник теплоснабжения ул. Горького 33</t>
  </si>
  <si>
    <t>70.016.00.0211.000015</t>
  </si>
  <si>
    <t>Автономный источник теплоснабжения ул. Горького 35</t>
  </si>
  <si>
    <t>70.016.00.0211.000016</t>
  </si>
  <si>
    <t>Бюст Пушкина  А.С. в парке им.Пушкина</t>
  </si>
  <si>
    <t>70.016.00.0211.000019</t>
  </si>
  <si>
    <t>Водозаборная колонка КВ 4 исп 5 (2 шт.*4918,00)</t>
  </si>
  <si>
    <t>70.016.00.0211.000020</t>
  </si>
  <si>
    <t>Водозаборная колонка КВ 4 исп 5 (2 шт.*491800)</t>
  </si>
  <si>
    <t>70.016.00.0211.000024</t>
  </si>
  <si>
    <t>Водозаборные колонки КВ4 исп 0,4 2,995м (6 шт.*5950,00)</t>
  </si>
  <si>
    <t>70.016.00.0211.000025</t>
  </si>
  <si>
    <t>70.016.00.0211.000026</t>
  </si>
  <si>
    <t>70.016.00.0211.000027</t>
  </si>
  <si>
    <t>70.016.00.0211.000028</t>
  </si>
  <si>
    <t>70.016.00.0211.000029</t>
  </si>
  <si>
    <t>70.016.00.0211.000281</t>
  </si>
  <si>
    <t>Кованая беседка</t>
  </si>
  <si>
    <t>70.016.00.0211.000282</t>
  </si>
  <si>
    <t>Кованный мостик</t>
  </si>
  <si>
    <t>70.016.00.0211.000283</t>
  </si>
  <si>
    <t>Конвектор электрический Electrolux ECM/FG мощностью 2000вт</t>
  </si>
  <si>
    <t>70.016.00.0211.000284</t>
  </si>
  <si>
    <t>Котел КОВ 40 СП ул. Горького 33</t>
  </si>
  <si>
    <t>70.016.00.0211.000285</t>
  </si>
  <si>
    <t>Котел КОВ 40СП ул. Заречная ,1а</t>
  </si>
  <si>
    <t>70.016.00.0211.000286</t>
  </si>
  <si>
    <t>Котел КСТГ 31,5 ул. Горького ,33</t>
  </si>
  <si>
    <t>70.016.00.0211.000287</t>
  </si>
  <si>
    <t>Котел КСТГ 31,5 ул. Горького 35</t>
  </si>
  <si>
    <t>70.016.00.0211.000288</t>
  </si>
  <si>
    <t>70.016.00.0211.000289</t>
  </si>
  <si>
    <t>Мобильная котельная ул. Коммунистическая ,26 а</t>
  </si>
  <si>
    <t>70.016.00.0211.000290</t>
  </si>
  <si>
    <t>Навес для домика для охраны в парке им.А.С.Пушкина</t>
  </si>
  <si>
    <t>70.016.00.0211.000299</t>
  </si>
  <si>
    <t>Насос Км 100-65-200 (котельная РУСа)</t>
  </si>
  <si>
    <t>70.016.00.0211.000300</t>
  </si>
  <si>
    <t>Насос Км 100-65-200 (котельная РУса)</t>
  </si>
  <si>
    <t>70.016.00.0211.000301</t>
  </si>
  <si>
    <t>70.016.00.0211.000303</t>
  </si>
  <si>
    <t>Нежилое здание (домик для охраны)</t>
  </si>
  <si>
    <t>70.016.00.0211.000308</t>
  </si>
  <si>
    <t>Пушка 100мм БС-3 заводской номер 8213 реестровый номер Д7026125005447</t>
  </si>
  <si>
    <t>70.016.00.0211.000310</t>
  </si>
  <si>
    <t>Система ограждения 2D ESTETIC,высота 1500мм,длина 112м (парк им.Пушкина)</t>
  </si>
  <si>
    <t>70.016.00.0211.000469</t>
  </si>
  <si>
    <t>70.016.00.0211.000470</t>
  </si>
  <si>
    <t>70.016.00.0211.000471</t>
  </si>
  <si>
    <t>Туалет деревянный квадратный 1,0*1,2*2,1 ул. Ленина 18П</t>
  </si>
  <si>
    <t>70.016.00.0211.000474</t>
  </si>
  <si>
    <t>Холодильник "Саратов" (ул.Ленина,18П)</t>
  </si>
  <si>
    <t>№пп Общий</t>
  </si>
  <si>
    <t>№пп Раздел</t>
  </si>
  <si>
    <t>Реестровый №</t>
  </si>
  <si>
    <t>Балансовая стоимость</t>
  </si>
  <si>
    <t>Год поступления / балансодержатель (наименование, ИНН, КПП, адрес, ОГРН, орган регистрации, дата регистрации) / Вид пользования</t>
  </si>
  <si>
    <t>Кадастровая стоимость</t>
  </si>
  <si>
    <t>Наименование</t>
  </si>
  <si>
    <t>Площадь</t>
  </si>
  <si>
    <t>Муниципальное казенное учреждение "Администрация Шегарского сельского поселения"</t>
  </si>
  <si>
    <t>Земельный участок с/т Надежда РОНО, кад. номер 70:16:0406002:906 / снт.Надежда, . РОНО, ул. Третья Дачная, 5 / Площадь: 1038.00 кв.м. / Кадастровый номер: 70:16:0406002:906</t>
  </si>
  <si>
    <t>70-70/007-70/007/064/2015-444/1 от 31.07.15</t>
  </si>
  <si>
    <t>Квартира пер.Западный д.2, кв.17 / 636132 с.Мельниково, пер.Западный д. 2, кв. 17 / Площадь: 18.00 кв.м.</t>
  </si>
  <si>
    <t>Квартира ул. Чапаевад.85а/2 кв 9 / с.Мельниково, ул.Чапаева д. 85а/2, кв. 9 / Площадь: 23.10 кв.м. / Кадастровый номер: 70:16:0401003:4053</t>
  </si>
  <si>
    <t>70.016.00.0211.000520</t>
  </si>
  <si>
    <t>Открытая сценическая площадка в парке им. А.С. Пушкина в с. Мельниково</t>
  </si>
  <si>
    <t>Распоряжение Администрации Шегарского сельского поселения "О включении имущества в состав казны МО "Шегарское сельское поселение" №13а от 02.03.20 /</t>
  </si>
  <si>
    <t>Земельный участок б.н.п.Еловка,уч.183 70АВ 684879 от 31.07.15 / снт.Еловка, . уч. 183 / Площадь: 600.00 кв.м. /Кадастровый номер: 70:16:0200012:149</t>
  </si>
  <si>
    <t>Земельный участок 1/10 доля кадастровый номер 70:16:0000000:350 / с.Мельниково, . ул. Школьная, Комсомольская, Юбилейная, Сибирская, Агрохимиков, Заречная, Коммунистическая, Южная, Советская, Кирова, Школьная, Зеленая / Площадь: 99.00 кв.м. / Кадастровый номер: 70:16:0000000:350</t>
  </si>
  <si>
    <t>Земельный участок мкр Южный 1/9 доля кадастровый номер 70:16:0401003:3963 / с.Мельниково, ул.Советская ул. Южная, мкр. Южный / Площадь: 8.00 кв.м. / Кадастровый номер: 70:16:0401003:3963</t>
  </si>
  <si>
    <t>Квартира Ленина д.93 кв.18 / с.Мельниково, ул.Ленина д. 93, кв. 18 / Площадь: 24.07 кв.м. / Кадастровый номер: 70:16:0401002:3977</t>
  </si>
  <si>
    <t>Сооружение- автодорога кадастровый номер 70:16:0406005:74 (протяженность 41м) / д.Старая Шегарка, пер.16 Заречный / Кадастровый номер: 70:16:0406005:74</t>
  </si>
  <si>
    <t>70.016.00.0211.000521</t>
  </si>
  <si>
    <t>Автомобиль легковой ВАЗ-21074</t>
  </si>
  <si>
    <t>Распоряжение "О включении имущества в состав казны муниципального образования "Шегарское сельское поселение" №66 от 27.10.20 /</t>
  </si>
  <si>
    <t>Водозаборная скважина № 066-12 СГС ул. Зеленая,10С строение2 / 636132 с.Мельниково, ул.Зеленая 10С, стр. 2 / Кадастровый номер: 70:16:0401002:4172</t>
  </si>
  <si>
    <t>70.016.00.0211.000522</t>
  </si>
  <si>
    <t>Металлические контейнеры для ТКО (30 шт.)</t>
  </si>
  <si>
    <t>Распоряжение "О включении имущества в состав казны МО "Шегарское сельское поселение" №65г от 26.10.20 /</t>
  </si>
  <si>
    <t>70.016.00.0211.000523</t>
  </si>
  <si>
    <t>Металлические контейнеры для ТКО (42шт.)</t>
  </si>
  <si>
    <t>70.016.00.0211.000524</t>
  </si>
  <si>
    <t>Металлический контейнер для ТКО (1 шт. - 5293,51 руб.)</t>
  </si>
  <si>
    <t>70.016.00.0211.000525</t>
  </si>
  <si>
    <t>Металлический контейнер для ТКО (1 шт. - 6060,86 руб.)</t>
  </si>
  <si>
    <t>70.016.00.0211.000526</t>
  </si>
  <si>
    <t>Металлические контейнеры для ТКО (90 шт.)</t>
  </si>
  <si>
    <t>Наименование / адрес / площадь / протяженность/  кадастровый номер</t>
  </si>
  <si>
    <t>70.016.00.0211.000527</t>
  </si>
  <si>
    <t>Детское игровое оборудование, ул. Ленина, 18П</t>
  </si>
  <si>
    <t>Распоряжение "О включении имущества в состав казны МО "Шегарское сельское поселение" №80 от 04.12.20 / Договор пожертвования №б/н от 30.11.20 /</t>
  </si>
  <si>
    <t>Распоряжение Администрации Шегарского сельского поселения №54 от 26.06.17 / Передаточный акт №3 от 24.07.06 /</t>
  </si>
  <si>
    <t>Распоряжение Администрации Шегарского сельского поселения №136 от 27.12.16 /</t>
  </si>
  <si>
    <t>Распоряжение Администрации Шегарского сельского поселения №111 от 11.11.16 / Передаточный акт №1 от 15.03.06 /</t>
  </si>
  <si>
    <t>Распоряжение Администрации Шегарского сельского поселения №122 от 25.12.15 / Договор пожертвования №11 от 23.12.15 /</t>
  </si>
  <si>
    <t>Распоряжение Администрации Шегарского сельского поселения №74 от 05.09.17 / Передаточный акт № от 01.01.06 /</t>
  </si>
  <si>
    <t>Распоряжение Администрации Шегарского сельского поселения №18 от 06.03.17 / Муниципальный контракт № от 13.12.16 /</t>
  </si>
  <si>
    <t>Распоряжение Администрации Шегарского сельского поселения №111 от 11.11.16 /</t>
  </si>
  <si>
    <t>Распоряжение Администрации Шегарского сельского поселения №69 от 23.08.17 / Муниципальный контракт №Ф.2017.327574 от 07.08.17, Договор найма жилого помещения для детей-сирот от 20.10.2017 г. №4;  Дата возникновения: 20.10.17; Дата прекращения: 20.10.22</t>
  </si>
  <si>
    <t>Распоряжение Администрации Шегарского сельского поселения №39 от 18.06.19 / Муниципальный контракт №Ф.2019.260620 от 20.05.19 /Договор найма жилого помещения для детей-сирот от 19.07.2019 г. №7;  Дата возникновения: 19.07.19; Дата прекращения: 19.07.24</t>
  </si>
  <si>
    <t>Распоряжение Администрации Шегарского поселения №114 от 15.11.16 / Передаточный акт №137 от 25.04.06 /Договор социального найма жилого помещения от 06.05.2010 г. №1/10;  Дата возникновения: 06.05.2010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</si>
  <si>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30.01.2008 г. №6/08;  Дата возникновения: 30.01.2008</t>
  </si>
  <si>
    <t>Распоряжение Администрации Шегарского сельского поселения №41 от 29.06.18 / Муниципальный контракт №Ф.2018.215565 от 22.05.18 /оговор найма жилого помещения для детей-сирот от 05.07.2018 г. №1;  Дата возникновения: 05.07.18; Дата прекращения: 05.07.2023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</si>
  <si>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20.02.2018 г. №10/18;  Дата возникновения: 20.02.18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</si>
  <si>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28.04.2013 г. №2/13;  Дата возникновения: 28.04.13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</si>
  <si>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22.05.2017 г. №3/17;  Дата возникновения: 22.05.17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</si>
  <si>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01.04.2013 г. №1/13;  Дата возникновения: 01.04.13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</si>
  <si>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24.01.2008 г. №3/08;  Дата возникновения: 24.01.2008</t>
  </si>
  <si>
    <t>Распоряжение Администрации Шегарского сельского поселения №114 от 15.11.16 / Передаточный акт №2 от 29.12.08 /</t>
  </si>
  <si>
    <t>Распоряжение Администрации Шегарского сельского поселения №114 от 15.11.16 / Передаточный акт №1 от 02.02.09 /Договор социального найма жилого помещения от 01.01.2009 г. №1/09;  Дата возникновения: 01.01.09</t>
  </si>
  <si>
    <t>Распоряжение Администрации Шегарского сельского поселения №114 от 15.11.16 / Передаточный акт №1 от 02.02.09 /Договор пользования жилым помещением от 20.05.2019 г. №1;  Дата возникновения: 20.05.19, Дата прекращения: 20.05.24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</si>
  <si>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29.09.2006 г. №3/06;  Дата возникновения: 29.09.06</t>
  </si>
  <si>
    <t>Распоряжение Администрации Шегарского сельского поселения №114 от 15.11.16 / Муниципальный контракт №15-ЭА-17 от 23.06.15 /Договор найма жилого помещения для детей-сирот от 30.06.2020 г. №1;  Дата возникновения: 30.06.20; Дата прекращения: 30.06.2025</t>
  </si>
  <si>
    <t>Распоряжение Администрации Шегарского сельского поселения №114 от 15.11.16 / Муниципальный контракт №15-ЭА-27 от 03.08.15 /Договор найма жилого помещения для детей-сирот от 13.08.2020 г. №6;  Дата возникновения: 13.08.2020; Дата прекращения: 13.08.2025</t>
  </si>
  <si>
    <t>Распоряжение Администрации Шегарского сельского поселения №114 от 15.11.16 / Муниципальный контракт №15-ЭА-25 от 16.07.15 /Договор найма жилого помещения для детей-сирот от 14.08.2020 г. №7;  Дата возникновения: 14.08.2020; Дата прекращения: 14.08.2025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</si>
  <si>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17.07.2007 г. №8/07;  Дата возникновения: 17.07.2007</t>
  </si>
  <si>
    <t>Распоряжение Администрации Шегарского сельского поселения №114 от 15.11.16 / Передоточный акт №2 от 29.12.08 /Договор социального найма жилого помещения от 27.07.2007 г. №14/07;  Дата возникновения: 27.07.2007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</si>
  <si>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28.01.2008 г. №4/08;  Дата возникновения: 28.01.2008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</si>
  <si>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08.02.2008 г. б/н;  Дата возникновения: 08.02.2008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</si>
  <si>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19.06.2014 г. №1/14;  Дата возникновения: 19.06.14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</si>
  <si>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17.10.2013 г. №4/13;  Дата возникновения: 17.10.2013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</si>
  <si>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09.02.2007 г. №18/07;  Дата возникновения: 09.02.2007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</si>
  <si>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28.01.2008 г. №22/08;  Дата возникновения: 28.01.2008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</si>
  <si>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14.07.2008 г. №28/08;  Дата возникновения: 14.07.2008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</si>
  <si>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11.06.2008 г. б/н;  Дата возникновения: 11.06.2008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</si>
  <si>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31.03.2008 г. №24/08;  Дата возникновения: 31.03.2008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</si>
  <si>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15.10.2007 г. №20/07;  Дата возникновения: 15.10.2007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</si>
  <si>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28.08.2007 г. №19/07;  Дата возникновения: 28.08.2007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</si>
  <si>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09.07.2008 г. №25/08;  Дата возникновения: 09.07.2008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</si>
  <si>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09.06.2020 г. №4/20;  Дата возникновения: 09.06.2020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</si>
  <si>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27.05.2008 г. №33/08;  Дата возникновения: 27.05.2008</t>
  </si>
  <si>
    <t>Распоряжение Администрации Шегарского сельского поселения №114 от 15.11.16 / Муниципальный контракт №0165300008012000012 от 13.07.12 /Договор социального найма жилого помещения от 07.09.2012 г. №5/12;  Дата возникновения: 07.09.2012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</si>
  <si>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08.06.2017 г. №4/17;  Дата возникновения: 08.06.2017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</si>
  <si>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09.09.2006 г. №1/06;  Дата возникновения: 09.09.2006</t>
  </si>
  <si>
    <t>Распоряжение Администрации Шегарского сельского поселения №114 от 15.11.16 / Передаточный акт №б/н от 28.07.06 /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</si>
  <si>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30.03.2011 г. №2/11;  Дата возникновения: 30.03.2011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</si>
  <si>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14.04.2020 г. №2/20;  Дата возникновения: 14.04.2020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</si>
  <si>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13.11.2012 г. №6/12;  Дата возникновения: 13.11.2012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</si>
  <si>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10.07.2008 г. №12/08;  Дата возникновения: 10.07.2008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</si>
  <si>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15.05.2007 г. №4/07;  Дата возникновения: 15.05.2007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</si>
  <si>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23.01.2008 г. №1/08;  Дата возникновения: 23.01.2008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</si>
  <si>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12.02.2007 г. №2/07;  Дата возникновения: 12.02.2007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</si>
  <si>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02.03.2007 г. №3/07;  Дата возникновения: 02.03.2007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</si>
  <si>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18.02.2011 г. №1/11;  Дата возникновения: 18.02.2011</t>
  </si>
  <si>
    <t>Распоряжение Администрации Шегарского сельского поселения №114 от 15.11.16 / Муниципальный контракт №ОАЭ-13-09 от 08.07.13 /Договор найма жилого помещения для детей сирот и детей оставшихся без попечения родителей от 01.08.2018 г. №5;  Дата возникновения: 01.08.2018; Дата прекращения: 01.08.2023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</si>
  <si>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19.07.2007 г. №9/07;  Дата возникновения: 19.07.2007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</si>
  <si>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28.01.2009 г. №2/08;  Дата возникновения: 28.01.2009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</si>
  <si>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11.07.2007 г. №7/07;  Дата возникновения: 11.07.2007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</si>
  <si>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11.07.2008 г. №13/08;  Дата возникновения: 11.07.2008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</si>
  <si>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19.07.2007 г. №10/07;  Дата возникновения: 19.07.2007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</si>
  <si>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19.06.2017 г. №9/17;  Дата возникновения: 19.06.2017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</si>
  <si>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25.06.2007 г. №6/07;  Дата возникновения: 25.06.2007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</si>
  <si>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20.07.2007 г. №13/07;  Дата возникновения: 20.07.2007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</si>
  <si>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20.07.2007 г. №11/07;  Дата возникновения: 20.07.2007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</si>
  <si>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18.01.2009 г. №2/09;  Дата возникновения: 18.01.2009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</si>
  <si>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20.07.2007 г. №12/07;  Дата возникновения: 20.07.2007</t>
  </si>
  <si>
    <t>Постановление Администрации Шегарского сельского поселения №220 от 15.11.17 / Муниципальный контракт №0165300008017000044- от 27.10.17 /Договор найма жилого помещения для детей сирот и детей оставшихся без попечения родителей от 17.11.2017 г. №6;  Дата возникновения: 17.11.2017; Дата прекращения: 17..2022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</si>
  <si>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31.01.2008 г. №30/08;  Дата возникновения: 31.01.2008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</si>
  <si>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01.04.2008 г. №31/08;  Дата возникновения: 01.04.2008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</si>
  <si>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27.01.2008 г. №32/08;  Дата возникновения: 27.01.2008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</si>
  <si>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28.01.2008 г. №14/08;  Дата возникновения: 28.01.2008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</si>
  <si>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29.01.2008 г. №15/08;  Дата возникновения: 29.01.2008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</si>
  <si>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14.07.2008 г. №16/08;  Дата возникновения: 14.07.2008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</si>
  <si>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31.01.2008 г. №17/08;  Дата возникновения: 31.01.2008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</si>
  <si>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03.02.2008 г. №18/08;  Дата возникновения: 03.02.2008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</si>
  <si>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25.04.2007 г. №22/07;  Дата возникновения: 25.04.2007</t>
  </si>
  <si>
    <t>Распоряжения Администрации Шегарского сельского поселения №114 от 15.11.16 / Договор пожертвования №221/10 от 22.10.10 /Договор социального найма жилого помещения от 18.02.2011 г. б/н;  Дата возникновения: 18.02.2011</t>
  </si>
  <si>
    <t>Распоряжение Администрации Шегарского сельского поселения №114 от 15.11.16 / Муниципальный контракт №14-ЭА-11 от 21.10.14 /Договор социального найма жилого помещения от 08.11.2019 г. №4/19;  Дата возникновения: 08.11.2019</t>
  </si>
  <si>
    <t>Распоряжение Администрации Шегарского сельского поселения №114 от 15.11.16 / Муниципальный контракт №0165300008012000013 от 13.07.12 /Договор социального найма жилого помещения от 07.09.2012 г. №4/12;  Дата возникновения: 07.09.2012</t>
  </si>
  <si>
    <t>Распоряжение Администрации Шегарского сельского поселения №114 от 15.11.16 / Передаточный акт №2 от 29.12.08 /Договор социального найма жилого помещения от 12.09.2018 г. №3/18;  Дата возникновения: 12.09.2018</t>
  </si>
  <si>
    <t>Распоряжение Администрации Шегарского сельского поселения №114 от 15.11.16 / Передаточный ает №137 от 25.04.06 /Договор социального найма жилого помещения от 01.04.2020 г. №1/20;  Дата возникновения: 01.04.2020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</si>
  <si>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01.08.2007 г. №26/07;  Дата возникновения: 01.08.2007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</si>
  <si>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27.07.2007 г. №25/07;  Дата возникновения: 27.07.2007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</si>
  <si>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25.01.2008 г. №19/08;  Дата возникновения: 25.01.2008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</si>
  <si>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09.04.2008 г. №21/08;  Дата возникновения: 09.04.2008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</si>
  <si>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26.10.2006 г. №6/06;  Дата возникновения: 26.10.2006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</si>
  <si>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25.01.2008 г. №20/08;  Дата возникновения: 25.01.2008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</si>
  <si>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12.10.2006 г. №5/06;  Дата возникновения: 12.10.2006</t>
  </si>
  <si>
    <t xml:space="preserve"> Распоряжение Администрации Шегарского сельского поселения №114 от 15.11.16 / Передаточный акт №137 от 25.04.06 /Договор социального найма жилого помещения от 20.06.2007 г. №24/07;  Дата возникновения: 20.06.2007</t>
  </si>
  <si>
    <t>Распоряжение Администрации Шегарского сельского поселения №114 от 15.11.16 / Муниципальный контракт №15-ЭА-24 от 10.07.15 /Договор найма жилого помещения для детей сирот и детей оставшихся без попечения родителей от 30.07.2020 г. №5;  Дата возникновения: 30.07.2020; Дата прекращения: 30.07.2025</t>
  </si>
  <si>
    <t>Распоряжение Администрации Шегарского сельского поселения №111 от 18.12.19 / Муниципальный контракт №0165200003319000373- от 09.12.19 /Договор найма жилого помещения для детей сирот и детей оставшихся без попечения родителей от 25.12.2019 г. №10;  Дата возникновения: 25.12.2019; Дата прекращения: 25.12.2024</t>
  </si>
  <si>
    <t>Распоряжение Администрации Шегарского сельсого поселения №114 от 15.11.16 / Передаточный акт №137 от 25.04.06 /Договор социального найма жилого помещения от 19.06.2017 г. №6/17;  Дата возникновения: 19.06.2017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</si>
  <si>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14.02.2008 г. №8/08;  Дата возникновения: 14.02.2008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</si>
  <si>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19.06.2019 г. №2/19;  Дата возникновения: 19.06.2019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</si>
  <si>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09.06.2020 г. №3/20;  Дата возникновения: 09.06.2020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</si>
  <si>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09.08.2007 г. №27;  Дата возникновения: 09.08.2007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</si>
  <si>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08.08.2007 г. №15/07;  Дата возникновения: 08.08.2007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</si>
  <si>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08.08.2007 г. №16/07;  Дата возникновения: 08.08.2007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</si>
  <si>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13.03.2019 г. №1/19;  Дата возникновения: 13.03.2019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</si>
  <si>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01.03.2017 г. №8/17;  Дата возникновения: 01.03.2017</t>
  </si>
  <si>
    <t>Распоряжение Администрации Шегарского сельского поселения №82 от 26.12.18 / Муниципальный контракт №Ф.2018.641693 от 24.12.18 /Договор найма жилого помещения для детей сирот и детей оставшихся без попечения родителей от 21.01.2019 г. №2;  Дата возникновения: 21.01.2019; Дата прекращения: 21.01.2024</t>
  </si>
  <si>
    <t>Распоряжение Администрации Шегарского сельского поселения №82 от 26.12.18 / Муниципальный контракт №Ф.2018.641752 от 24.12.18 /Договор найма жилого помещения для детей сирот и детей оставшихся без попечения родителей от 10.01.2019 г. №1;  Дата возникновения: 10.01.2011; Дата прекращения: 10.01.2024</t>
  </si>
  <si>
    <t>Распоряжение Администрации Шегарского сельского поселения №114 от 15.11.16 / Муниципальный контракт №14-ЭА-08 от 03.09.14 /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</si>
  <si>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15.04.2008 г. №11/08;  Дата возникновения: 15.04.2008</t>
  </si>
  <si>
    <t>Распоряжение Администрации Шегарского сельского поселения №56 от 04.07.17 / Муниципальный контракт №Ф.2017.228239 от 20.06.17 /Договор найма жилого помещения для детей сирот и детей оставшихся без попечения родителей от 05.07.2017 г. №1;  Дата возникновения: 05.07.2017; Дата прекращения: 05.07.2022</t>
  </si>
  <si>
    <t>Распоряжение Администрации Шегарского сельского поселения №69 от 23.08.17 / Муниципальный контракт №Ф.2017.327566 от 07.08.17 /Договор найма жилого помещения для детей сирот и детей оставшихся без попечения родителей от 27.09.2017 г. №3;  Дата возникновения: 27.09.2017; Дата прекращения: 27.09.2022</t>
  </si>
  <si>
    <t>Распоряжение Администрации Шегарского сельского поселения №108 от 09.12.19 / Муниципальный контракт №0165200003319000359- от 18.11.19 /Договор найма жилого помещения для детей сирот и детей оставшихся без попечения родителей от 13.12.2019 г. №9;  Дата возникновения: 13.12.2019; Дата прекращения: 13.12.2024</t>
  </si>
  <si>
    <t>Распоряжение Администрации Шегарского сельского поселения №39 от 18.06.19 / Муниципальный контракт №Ф.2019.246722 от 13.05.19 /Договор найма жилого помещения для детей сирот и детей оставшихся без попечения родителей от 17.12.2018 г. №8;  Дата возникновения: 17.12.2018; Дата прекращения: 17.12.2023</t>
  </si>
  <si>
    <t>Распоряжение Администрации Шегарского сельского поселения №39 от 18.06.19 / Муниципальный контракт №Ф.2019.246722 от 13.05.19 /Договор найма жилого помещения для детей сирот и детей оставшихся без попечения родителей от 17.06.2019 г. №3;  Дата возникновения: 17.06.2019; Дата прекращения: 17.06.2024</t>
  </si>
  <si>
    <t>Распоряжение Администрации Шегарского сельского поселения №39 от 18.06.19 / Муниципальный контракт №Ф.2019.260696 от 20.05.19 /Договор найма жилого помещения для детей сирот и детей оставшихся без попечения родителей от 27.12.2018 г. №15;  Дата возникновения: 27.12.2018; Дата прекращения: 27.12.2023</t>
  </si>
  <si>
    <t>Распоряжение Администрации Шегарского сельского поселения №39 от 18.06.19 / Муниципальный контракт №Ф.2019.229847 от 06.05.19 /Договор найма жилого помещения для детей сирот и детей оставшихся без попечения родителей от 21.12.2018 г. №10;  Дата возникновения: 21.12.2018; Дата прекращения: 21.12.2023</t>
  </si>
  <si>
    <t>Распоряжение Администрации Шегарского сельского поселения №39 от 18.06.19 / Муниципальный контракт №Ф.2019.239729 от 07.05.19 /Договор найма жилого помещения для детей сирот и детей оставшихся без попечения родителей от 21.12.2018 г. №11;  Дата возникновения: 21.12.2018; Дата прекращения: 21.12.2023</t>
  </si>
  <si>
    <t>Распоряжение Администрации Шегарского сельского поселения №39 от 18.06.19 / Муниципальный контракт №Ф.2019.277969 от 27.05.19 /Договор найма жилого помещения для детей сирот и детей оставшихся без попечения родителей от 21.12.2018 г. №14;  Дата возникновения: 21.12.2018; Дата прекращения: 21.12.2023</t>
  </si>
  <si>
    <t>Распоряжение Администрации Шегарского сельского поселения №39 от 18.06.19 / Муниципальный контракт №Ф.2019.249002 от 15.05.19 /Договор найма жилого помещения для детей сирот и детей оставшихся без попечения родителей от 16.07.2019 г. №5;  Дата возникновения: 16.07.2019; Дата прекращения: 16.07.2024</t>
  </si>
  <si>
    <t>Распоряжение Администрации Шегарского сельского поселения №39 от 18.06.19 / Муниципальный контракт №Ф.2019.249054 от 15.05.19 /Договор найма жилого помещения для детей сирот и детей оставшихся без попечения родителей от 16.07.2019 г. №6;  Дата возникновения: 16.07.2019; Дата прекращения: 16.07.2024</t>
  </si>
  <si>
    <t>Распоряжение Администрации Шегарского сельского поселения №39 от 18.06.19 / Муниципальный контракт №ф.2019.253758 от 20.05.19 /Договор найма жилого помещения для детей сирот и детей оставшихся без попечения родителей от 21.12.2018 г. №13;  Дата возникновения: 21.12.2018; Дата прекращения: 21.12.2023</t>
  </si>
  <si>
    <t>Распоряжение Администрации Шегарского сельского поселения №108 от 09.12.19 / Муниципальный контракт №0165200003319000360- от 18.11.19 /Договор найма жилого помещения для детей сирот и детей оставшихся без попечения родителей от 25.12.2019 г. №11;  Дата возникновения: 25.12.2019; Дата прекращения: 25.12.2024</t>
  </si>
  <si>
    <t>Распоряжение Администрации Шегарского сельского поселения №42 от 01.07.19 / Муниципальный контракт №0165200003319000102- от 17.06.19 /Договор найма жилого помещения для детей сирот и детей оставшихся без попечения родителей от 02.07.2019 г. №4;  Дата возникновения: 02.07.2019; Дата прекращения: 02.07.2024</t>
  </si>
  <si>
    <t>Распоряжение Администрации Шегарского сельского поселения №39 от 18.06.19 / Муниципальный контракт №Ф.2019.229831 от 06.05.19 /Договор найма жилого помещения для детей сирот и детей оставшихся без попечения родителей от 21.12.2018 г. №9;  Дата возникновения: 21.12.2018; Дата прекращения: 21.12.2023</t>
  </si>
  <si>
    <t>Распоряжение Администрации Шегарского сельского поселения №111 от 11.11.16 / Передаточный акт №3 от 24.07.06 / Решение Думы Шегарского района №270 от 29.09.05 /</t>
  </si>
  <si>
    <t>Распоряжение Администрации Шегарского сельского поселения №111 от 11.11.16 / Передаточный акт №б/н от 04.07.06 /Вид обременения: Аренда; Договор аренды муниципального имущества №1 от 09.11.2017;  Дата возникновения: 09.11.17; Дата прекращения: 09.11.22, ООО УК "Успех"</t>
  </si>
  <si>
    <t>Распоряжение Администрации Шегарского сельского поселения №74 от 05.09.17 / Передаточный акт №б/н от 04.07.06 /Вид обременения: Аренда; Договор аренды муниципального имущества №1 от 09.11.2017;  Дата возникновения: 09.11.17; Дата прекращения: 09.11.22, ООО УК "Успех"</t>
  </si>
  <si>
    <t>Распоряжение Администрации Шегарского сельского поселения №53 от 26.09.13 / Договор пожертвования №4 от 25.09.13 /Вид обременения: Аренда; Договор аренды муниципального имущества №1 от 09.11.2017;  Дата возникновения: 09.11.17; Дата прекращения: 09.11.22, ООО УК "Успех"</t>
  </si>
  <si>
    <t>Распоряжение Администрации Шегарского сельского поселения №111 от 11.11.16 / Передаточный акт №б/н от 15.03.06 /</t>
  </si>
  <si>
    <t>Распоряжение Администрации Шегарского сельского поселения №111 от 11.11.16 / Акт о приеме-передаче здания (сооружения) №88 от 11.09.09 / Акт приема-передачи муниципального имущества №б/н от 11.09.09 /</t>
  </si>
  <si>
    <t>Распоряжение Администрации Шегарского сельского поселения №102 от 28.10.16 / Передаточный акт №б/н от 21.07.06 /</t>
  </si>
  <si>
    <t>Распоряжение Администрации Шегарского сельского поселения №102 от 28.10.16 / Передаточный акт №б/н от 22.07.06 /</t>
  </si>
  <si>
    <t>Распоряжение Администрации Шегарского сельского поселения №112 от 14.11.16 / Передаточный акт №б/н от 23.07.06 /</t>
  </si>
  <si>
    <t>Распоряжение Администрации Шегарского сельского поселения №101 от 28.10.16 / Передаточный акт №б/н от 21.07.06 /</t>
  </si>
  <si>
    <t xml:space="preserve"> Распоряжение Администрации Шегарского сельского поселения №101 от 28.10.16 / Передаточный акт №б/н от 21.07.06 /</t>
  </si>
  <si>
    <t>Распоряжение Администрации Шегарского сельского поселения №101 от 28.10.16 / Передаточный акт №б/н от 21.07.16 /</t>
  </si>
  <si>
    <t>Распоряжение Администарции Шегарского сельского поселения №101 от 28.10.16 / Передаточный акт №б/н от 22.07.06 /</t>
  </si>
  <si>
    <t>Распоряжение Администрации Шегарского сельского поселения №101 от 28.10.16 / Передаточный акт №б/н от 22.07.06 /</t>
  </si>
  <si>
    <t xml:space="preserve">Даты и реквизиты документов - оснований возникновения права муниципальной собственности </t>
  </si>
  <si>
    <t>Даты и реквизиты документов - оснований прекращения права муниципальной собственности</t>
  </si>
  <si>
    <t>№пп Под.Разд</t>
  </si>
  <si>
    <t>1.1. Недвижимое имущество казны [Муниципальное образование "Шегарское сельское поселение"]</t>
  </si>
  <si>
    <t>1.2. Земельные участки казны [Муниципальное образование "Шегарское сельское поселение"]</t>
  </si>
  <si>
    <t>2.1. Движимое имущество казны [Муниципальное образование "Шегарское сельское поселение"]</t>
  </si>
  <si>
    <t>Амортизация (износ)</t>
  </si>
  <si>
    <t>Распоряжение Администрации Шегарского сельского поселения №102 от 28.10.16 / Передаточный акт №б/н от 23.07.06 /</t>
  </si>
  <si>
    <t>Распоряжение Администарции Шегарского сельского поселения №102 от 28.10.16 / Передаточный акт №б/н от 21.07.06 /</t>
  </si>
  <si>
    <t>Распоряжение Администрации Шегарского сельского поселения №112 от 14.11.16 / Передаточный акт №б/н от 21.07.06 /</t>
  </si>
  <si>
    <t>Распоряжение Администрации Шегарского сельского поселения №112 от 14.11.16 / Передаточный акт №б/н от 22.07.06 /</t>
  </si>
  <si>
    <t>Распоряжение Администрации Шегарского сельского поселения №116 от 16.11.16 / Передаточный акт №б/н от 23.07.06 /</t>
  </si>
  <si>
    <t>Распоряжение Администрация Шегарского сельского поселения №116 от 16.11.16 / Передаточный акт №б/н от 23.07.06 /</t>
  </si>
  <si>
    <t>Распоряжение Администрации Шегарского сельского поселения №116 от 16.11.16 / Передаточный акт №б/н от 24.07.06 /</t>
  </si>
  <si>
    <t>Распоряжение Администарции Шегарского сельского поселения №116 от 16.11.16 / Передаточный акт №б/н от 24.07.06 /</t>
  </si>
  <si>
    <t>Распоряжение Администрации Шегарского сельского поселения №116 от 16.11.16 / Передаточный акт №2 от 24.07.06 /</t>
  </si>
  <si>
    <t>Распоряжение Администрации Шегарского поселения №116 от 16.11.16 / Передаточный акт №2 от 24.07.06 /</t>
  </si>
  <si>
    <t>Распоряжение Администрации Шегарского сельского поселения №116 от 16.11.16 / Передаточный акт №2 от 24.07.16 /</t>
  </si>
  <si>
    <t>Распоряжение Администрации Щегарского сельского поселения №116 от 16.11.16 / Передаточный акт №2 от 24.07.06 /</t>
  </si>
  <si>
    <t>Распоряжение Администрации Шегарского сельского поселения №119 от 17.11.16 / Передаточный акт №2 от 24.07.06 /</t>
  </si>
  <si>
    <t>Распоряжение Администрации Шегарского сельского поселения №73 от 30.11.18 / Распоряжение Администрации Шегарского сельского поселения №54 от 26.06.17 / Передаточный акт №б/н от 01.01.06 /</t>
  </si>
  <si>
    <t>Распоряжение Администрации Шегарского сельского поселения №54 от 26.06.17 / Передаточный акт №б/н от 01.01.06 /</t>
  </si>
  <si>
    <t>Распоряжение Администрации Шегарского сельского поселения №54 от 26.06.17 / Передаточный акт б/н от 2006 /</t>
  </si>
  <si>
    <t>Распоряжение Администрации Шегарского сельского поселения №101 от 28.10.16 / Передаточный акт №б/н от 21.07.07 /</t>
  </si>
  <si>
    <t>Распоряжение Администрации Шегарского ссельского поселения №101 от 28.10.16 / Передаточный акт №б/н от 21.07.06 /</t>
  </si>
  <si>
    <t>Распоряжение Администрации Шегарского сельского поселения №111 от 11.11.16 / Передаточный акт №б/н от 15.03.16 /</t>
  </si>
  <si>
    <t>Распоряжение Администрации Шегарского сельского поселения №54 от 26.06.17 / Передаточный аки №3 от 24.07.06 /</t>
  </si>
  <si>
    <t>Распоряжение Ажминистрации Шегарского сельского поселения №111 от 11.11.16 / Передаточный акт №б/н от 15.03.06 /</t>
  </si>
  <si>
    <t>Распоряжение Администрации Шегарского сельского поселения №111 от 11.11.16 / Передаточный акт №3 от 24.07.06 /</t>
  </si>
  <si>
    <t>Распоряжение Администрации Шегарского сельского поселения №111 от 11.11.16 / Передаточный акт №б/н от 21.07.06 /</t>
  </si>
  <si>
    <t>Распоряжение Администрации Шегарского сельского поселения №74 от 30.09.19 / Муниципальный контракт №0165300008019000036- от 19.08.19 /</t>
  </si>
  <si>
    <t>Распоряжение Администрации Шегарского сельского поселения №59 от 19.10.18 / Муниципальный контракт №Ф.2018.457470 от 24.09.18 /Договор найма жилого помещения для детей сирот и детей оставшихся без попечения родителей от 23.10.2018 г. №6;  Дата возникновения: 23.10.2018; Дата прекращения: 23.10.2023</t>
  </si>
  <si>
    <t>Распоряжение Администрации Шегарского сельского поселения №56 от 04.07.17 / Муниципальный контракт №Ф.2017.228387 от 20.06.17 /Договор найма жилого помещения для детей сирот и детей оставшихся без попечения родителей от 05.07.2017 г. №2;  Дата возникновения: 05.07.2017; Дата прекращения: 05.07.2022</t>
  </si>
  <si>
    <t>Распоряжение Администрации Шегарского сельского поселения №86 от 24.10.17 / Муниципальный контракт №0165300008017000039- от 23.09.17 /Договор найма жилого помещения для детей сирот и детей оставшихся без попечения родителей от 03.11.2017 г. №5;  Дата возникновения: 03.11.2017; Дата прекращения: 03.11.2022</t>
  </si>
  <si>
    <t>Распоряжение Администрации Шегарского сельского поселения №77 от 17.10.19 / Муниципальный контракт №01653000080190000391 от 18.09.19 /Договор найма жилого помещения для детей сирот и детей оставшихся без попечения родителей от 12.11.2019 г. №8;  Дата возникновения: 12.11.2019; Дата прекращения: 12.11.2024</t>
  </si>
  <si>
    <t>Распоряжение Администрации Шегарского сельского поселения №84 от 11.10.17 / Муниципальный контракт №0165300008017000037- от 23.09.17 /Договор найма жилого помещения для детей сирот и детей оставшихся без попечения родителей от 27.12.2018 г. №16;  Дата возникновения: 27.12.2018; Дата прекращения: 27.12.2023</t>
  </si>
  <si>
    <t>Распоряжение Администрации Шегарского сельского поселения №41 от 29.06.18 / Муниципальный контракт №Ф.2018.215753 от 22.05.18 /Договор найма жилого помещения для детей сирот и детей оставшихся без попечения родителей от 23.07.2018 г. №4;  Дата возникновения: 23.07.2018; Дата прекращения: 23.07.2023</t>
  </si>
  <si>
    <t>Распоряжение Администрации Шегарского сельского поселения №41 от 29.06.18 / Муниципальный контракт №Ф.2018.215655 от 22.05.18 /Договор найма жилого помещения для детей сирот и детей оставшихся без попечения родителей от 16.07.2018 г. №3;  Дата возникновения: 16.07.2018; Дата прекращения: 16.07.2023</t>
  </si>
  <si>
    <t>Распоряжение Администрации Шегарского сельского поселения №41 от 29.06.18 / Муниципальный контракт №Ф.2018.215890 от 22.05.18 /Договор найма жилого помещения для детей сирот и детей оставшихся без попечения родителей от 09.07.2018 г. №2;  Дата возникновения: 09.07.2018; Дата прекращения: 09.07.2023</t>
  </si>
  <si>
    <t>Распоряжение Администрации Шегарского сельского поселения №77 от 14.12.18 / Муниципальный контракт №Ф.2018.569537 от 30.11.18 /Договор найма жилого помещения для детей сирот и детей оставшихся без попечения родителей от 19.12.2018 г. №7;  Дата возникновения: 19.12.2018; Дата прекращения: 19.12.2023</t>
  </si>
  <si>
    <t>Распоряжение Администрации Шегарского сельского поселения №96 от 28.11.17 / Муниципальный контракт №0165300008017000044- от 27.10.17 /Договор найма жилого помещения для детей сирот и детей оставшихся без попечения родителей от 30.11.2017 г. №7;  Дата возникновения: 30.11.2017; Дата прекращения: 30.10.2022</t>
  </si>
  <si>
    <t>Распоряжение Администрации Шегарского сельского поселения №102 от 28.10.16 / Передаточный акт №б/н от 21.07.16 /</t>
  </si>
  <si>
    <t>Распоряжение Администрации Шегарского сельского поселения №73 от 30.11.18 / Распоряжение Администрации Шегарского сельского поселения №102 от 28.10.16 / Передаточный акт №б/н от 21.07.16 /</t>
  </si>
  <si>
    <t>Распоряжение Администрации Шегарского сельского поселения "О внесении изменений в состав казны муниципального имущества МО "Шегарское сельское поселение" №25 от 08.04.20 / Распоряжение Администарции Шегарского сельского поселения №102 от 28.10.16 / Передаточный акт №б/н от 22.07.06</t>
  </si>
  <si>
    <t>Распоряжение Администрации Шегарского сельского поселения №111 от 11.11.16 / Передаточный акт №б/н от 20.07.06 /</t>
  </si>
  <si>
    <t>Распоряжение Администрации Шегарского сельского поселения №54 от 07.06.16 /</t>
  </si>
  <si>
    <t>Распоряжение Администрации Шегарского сельского поселения №84 от 21.10.15 /</t>
  </si>
  <si>
    <t>Распоряжение Администрации Шегарского сельского поселения №65 от 21.08.19 /</t>
  </si>
  <si>
    <t>Распоряжение Администрации Шегарского сельского поселения №77 от 02.10.15 /</t>
  </si>
  <si>
    <t>Распоряжение Администрации Шегарского сельского поселения №59 от 13.08.15 /</t>
  </si>
  <si>
    <t>Распоряжение Администрации Шегарского сельского поселения №27 от 15.04.19 /</t>
  </si>
  <si>
    <t>Распоряжение Администрации Шегарского сельского поселения №65 от 02.11.18 /</t>
  </si>
  <si>
    <t>Распоряжение Администрации Шегарского сельского поселения №30 от 30.03.17 /Вид обременения: Аренда; Договор аренды земельного участка №1 от 30.07.2019;  Дата возникновения: 23.07.19; Дата прекращения: 22.07.24</t>
  </si>
  <si>
    <t>Распоряжение Администрации Шегарского сельского поселения №122 от 25.12.15 /</t>
  </si>
  <si>
    <t>Распоряжение Администрации Шегарского сельского поселения №47 от 19.07.13 /</t>
  </si>
  <si>
    <t>Распоряжение Администрации Шегарского сельского поселения №81 от 25.12.18 / Распоряжение Администрации Шегарского сельского поселения №139 от 30.12.16 /</t>
  </si>
  <si>
    <t>Распоряжение Администрации Шегарского сельского поселения №62 от 29.10.18 /</t>
  </si>
  <si>
    <t>Распоряжение Администрации Шегарского сельского поселения №30 от 30.03.17 /</t>
  </si>
  <si>
    <t>Распоряжение Администрации Шегарского сельского поселения №1 от 25.01.18 /</t>
  </si>
  <si>
    <t>Распоряжение Администрации Шегарского сельского поселения №20 от 30.03.18 /</t>
  </si>
  <si>
    <t>Распоряжение Администрации Шегарского сельского поселения №67 от 01.09.15 /</t>
  </si>
  <si>
    <t>Распоряжение Администрации Шегарского сельского поселения №76 от 28.09.15 /</t>
  </si>
  <si>
    <t>Распоряжение Администрации Шегарского сельского поселения №121 от 25.12.15 /</t>
  </si>
  <si>
    <t xml:space="preserve">Распоряжение Администрации Шегарского сельского поселения №59 от 13.08.15 /Вид обременения: Аренда; Договор аренды земельного участка №8 от 27.02.2017;  Дата возникновения: 27.02.17; Дата прекращения: 26.02.27 </t>
  </si>
  <si>
    <t>Распоряжение Администрации Шегарского сельского поселения №99 от 05.11.14 /</t>
  </si>
  <si>
    <t>Распоряжение Администрации Шегарского сельского поселения №104 от 05.12.14 /</t>
  </si>
  <si>
    <t>Распоряжение Администрации Шегарского сельского поселения №61 от 06.07.16 /</t>
  </si>
  <si>
    <t>Распоряжение Администрации Шегарского сельского поселения №50 от 10.06.14 / Передаточный акт №б/н от 20.04.06 /</t>
  </si>
  <si>
    <t>Распоряжение Администрации Шегарского сельского поселения №53 от 26.09.13. Вид обременения: Аренда; Договор аренды муниципального имущества №1 от 09.11.2017;  Дата возникновения: 09.11.17; Дата прекращения: 09.11.22, ООО УК "Успех"</t>
  </si>
  <si>
    <t>Распоряжение Администрации Шегарского сельского поселения №61а от 25.10.13 /</t>
  </si>
  <si>
    <t>Распоряжение Администрации Шегарского сельского поселения №113 от 25.12.19 /</t>
  </si>
  <si>
    <t>Распоряжение Администрации Шегарского сельского поселения №131 от 15.12.16 /</t>
  </si>
  <si>
    <t>Распоряжение Администрации Шегарского сельского поселения №40 от 29.06.18 /</t>
  </si>
  <si>
    <t>Распоряжение Администрации Шегарского сельского поселения №53 от 26.09.13 /Вид обременения: Аренда; Договор аренды муниципального имущества №1 от 09.11.2017;  Дата возникновения: 09.11.17; Дата прекращения: 09.11.22, ООО УК "Успех"</t>
  </si>
  <si>
    <t>Распоряжение Администрации Шегарского сельского поселения №41а от 29.06.18 /</t>
  </si>
  <si>
    <t>Распоряжение Администрации Шегарского сельского поселения №44 от 13.07.18 /</t>
  </si>
  <si>
    <t>Распоряжение Администрации Шегарского сельского поселения №77а от 22.05.18 /</t>
  </si>
  <si>
    <t xml:space="preserve">Документы - основания внесения учетной записи. / Сведения об установленных в отношении имущества ограничениях (обременениях). Основание и даты их вонникновения и прекращения. </t>
  </si>
  <si>
    <t>Распоряжение Администрации Шегарского сельского поселения №114 от 15.11.16 / Муниципальный контракт №15-ЭА-32 от 14.08.15 /Договор найма жилого помещения для детей-сирот от 29.08.2020 г. №8;  Дата возникновения: 29.08.20; Дата прекращения: 29.08.2025</t>
  </si>
  <si>
    <t>Распоряжение Администрации Шегарского сельского поселения "О включении имущества в состав казны МО "Шегарское сельское поселение" №42 от 21.07.20; Муниципальный контракт №0165300008020000005_236041 от 08.06.2020/Договор найма жилого помещения для детей сирот и детей оставшихся без попечения родителей от 03.07.2020 г. №3;  Дата возникновения: 03.07.2020; Дата прекращения: 03.07.2025</t>
  </si>
  <si>
    <t>Распоряжение Администрации Шегарского сельского поселения "О включении имущества в состав казны МО "Шегарское сельское поселение" №44 от 23.07.20 /Муниципальный контракт №0165200003320000119-1 от 15.06.2020/Договор найма жилого помещения для детей сирот и детей оставшихся без попечения родителей от 30.06.2020 г. №2;  Дата возникновения: 30.06.2020; Дата прекращения: 30.06.2025</t>
  </si>
  <si>
    <t>Распоряжение Администрации Шегарского сельского поселения "О включении имущества в состав казны МО "Шегарское сельское поселение" №44 от 23.07.20, Муниципальный контракт №0165200003320000120-1 от 15.06.2020/Договор найма жилого помещения для детей сирот и детей оставшихся без попечения родителей от 03.07.2020 г. №4;  Дата возникновения: 03.07.2020; Дата прекращения: 03.07.2025</t>
  </si>
  <si>
    <t xml:space="preserve">                    </t>
  </si>
  <si>
    <t>Квартира Молодежная 7А кв.8 / 636132 с.Мельниково, ул.Молодежная д. 7а, кв. 8 / Площадь: 19.50 кв.м. / Кадастровый номер: 70:16:0401003:3432</t>
  </si>
  <si>
    <t>Квартира Чапаева д.21 кв.59 / с.Мельниково, ул.Чапаева д. 21, кв. 59 / Площадь: 29.20 кв.м. / Кадастровый номер: 70:16:0401003:2342</t>
  </si>
  <si>
    <t>Квартира Чапаева д.19 кв.76 / с.Мельниково, ул.Чапаева д. 19, кв. 76 / Площадь: 43.90 кв.м. / Кадастровый номер: 70:16:0401003:2303</t>
  </si>
  <si>
    <t>Нежилое здание (котельная), ул. Коммунистическая, д. 26а / с.Мельниково, ул.Коммунистическая д. 26а / Площадь: 220.00 кв.м. / Кадастровый номер: 70:16:0401002:2607</t>
  </si>
  <si>
    <t>Торговые прилавки для двухсторонней торговли (1 шт.), адрес ул. Коммунистическая 3</t>
  </si>
  <si>
    <t>Двухэтажное кирпичное нежилое здание (котельная), ул. Чапаева, д. 62 / с.Мельниково, ул.Чапаева д. 62к / Площадь: 249.80 кв.м. / Кадастровый номер: 70:16:0401003:1783</t>
  </si>
  <si>
    <t>Земельный участок б.н.п.Еловка 70-АВ 684472 от 31.07.15 / снт.Еловка, . б.н.п. / Площадь: 600.00 кв.м. / Кадастровый номер: 70:16:0200011:18</t>
  </si>
  <si>
    <t>Земельный участок б.н.п.Еловка 70-АВ 684473 от 31.07.15 / снт.Еловка, . б.н.п. / Площадь: 600.00 кв.м. / Кадастровый номер: 70:16:0200011:19</t>
  </si>
  <si>
    <t>Зем.участок АОЗТ "Южное" (с/з "Южный" ) / снт.Южный, . АОЗТ "Южное" / Кадастровый номер: 70:16:0200015:38, доля 87000/24999972</t>
  </si>
  <si>
    <t>Квартира Нащеково Агрогородок 26 кв.11 / д.Нащёково, ул.Агрогородок д. 26, кв. 11 / Площадь: 30.20 кв.м. / Кадастровый номер: 70:16:0200006:143</t>
  </si>
  <si>
    <t>70.016.00.0211.000528</t>
  </si>
  <si>
    <t>Насос К 290/30 под 37квт (Насосная станция ул. Кирова)</t>
  </si>
  <si>
    <t>70.016.00.0211.000529</t>
  </si>
  <si>
    <t>Электродвигатель А 200 М4, 37*1500 (Насосная станция ул. Кирова)</t>
  </si>
  <si>
    <t>Итого 52 поз. по МО "Шегарское сельское поселение" по подразделу: 2.11 - Движимое имущество казны</t>
  </si>
  <si>
    <t>Итого 52 поз. по МО "Шегарское сельское поселение" по разделу: 2 - Движимое и иное имущество, не относящееся к недвижимым и движимым вещам</t>
  </si>
  <si>
    <t>Распоряжение "О включении имущества в состав казны муниципального образования "Шегарское сельское поселение" №16 от 02.03.21 /</t>
  </si>
  <si>
    <t>Насос ЭЦВ 10-65-65 нрк Минск (водозаборная скважина ул. Зеленая, 10С)</t>
  </si>
  <si>
    <t>Двухэтажное кирпичное нежилое здание (котельная), ул. Титова, д. 10к / с.Мельниково, ул.Титова д. 10к / Площадь: 149.30 кв.м. / Кадастровый номер: 70:16:0401003:1595</t>
  </si>
  <si>
    <t>Двухэтажное нежилое здание (котельная), Почтовый переулок, д. 7к / 636130 с.Мельниково, пер.Почтовый д. 7 / Площадь: 262.50 кв.м. / Кадастровый номер: 70:16:0401003:1726</t>
  </si>
  <si>
    <t>Квартира Нащеково Агрогородок д. 27 кв.5 / д.Нащёково, ул.Агрогородок д. 27, кв. 5 / Площадь: 30.10 кв.м.</t>
  </si>
  <si>
    <t>Квартира Нащеково ул.Сибирская д.4 кв.11 / 636132 д.Нащёково, ул.Сибирская д. 4, кв. 11 / Площадь: 38.60 кв.м./ Кадастровый номер: 70:16:0200007:430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</si>
  <si>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31.08.2021 г. №4/21;  Дата возникновения: 31.08.2021</t>
  </si>
  <si>
    <t>70:16:0200007:430-70/058/2021-1 от 05.08.2021</t>
  </si>
  <si>
    <t>Квартира Пионерская 3 кв.2 / с.Мельниково, ул.Пионерская д. 3, кв. 2 / Площадь: 31.40 кв.м./ Кадастровый номер: 70:16:0401002:4750</t>
  </si>
  <si>
    <t>70.016.00.0107.000532</t>
  </si>
  <si>
    <t>Земельный участок 70:16:0406002:507 / снт.Строитель, . / Площадь: 611.00 кв.м. / Кадастровый номер: 70:16:0406002:507</t>
  </si>
  <si>
    <t>Распоряжение о включении имущества в состав казны ИО "Шегарское сельское поселение" №55 от 31.05.21 /</t>
  </si>
  <si>
    <t>70:16:0406002:507-70/058/2021-2 от 19.04.21</t>
  </si>
  <si>
    <t>70.016.00.0107.000533</t>
  </si>
  <si>
    <t>Земельный участок 70:16:0401002:4720 / с.Мельниково, ул.Московская / Кадастровый номер: 70:16:0401002:4720</t>
  </si>
  <si>
    <t>Распоряжение о включении имущества в состав казны МО "Шегарское сельское поселение" №55 от 31.05.21 /</t>
  </si>
  <si>
    <t>70:16:0401002:4720-70/058/2021-5 от 20.04.21</t>
  </si>
  <si>
    <t>70.016.00.0107.000534</t>
  </si>
  <si>
    <t>Земельный участок 70:16:0401002:4721 / с.Мельниково, ул.Московская / Площадь: 125.00 кв.м. / Кадастровый номер: 70:16:0401002:4721</t>
  </si>
  <si>
    <t>70:16:0401002:4721-70/058/2021-3 от 20.04.21</t>
  </si>
  <si>
    <t>70.016.00.0107.000535</t>
  </si>
  <si>
    <t>Земельный участок 70:16:0406002:646 / снт.Хлебник, . Заготзерно / Площадь: 600.00 кв.м. / Кадастровый номер: 70:16:0406002:646</t>
  </si>
  <si>
    <t>Распоряжение о включении в состав имущества в состав казны МО "Шегарское сельское поселение" №55 от 31.05.21 /</t>
  </si>
  <si>
    <t>70:16:0406002:646 от 11.05.21</t>
  </si>
  <si>
    <t>70.016.00.0107.000536</t>
  </si>
  <si>
    <t>Земельный участок 70:16:0406003:138 / снт.Тополек, . Шегарской прокуратуры / Площадь: 900.00 кв.м. / Кадастровый номер: 70:16:0406003:138</t>
  </si>
  <si>
    <t>Распоряжение "О включении имущества в состав казны муниципального образования "Шегарское сельское поселение" №72 от 12.07.21 /</t>
  </si>
  <si>
    <t>70:16:0406003:138-70/058/2021-2 от 05.07.21</t>
  </si>
  <si>
    <t>70.016.00.0107.000537</t>
  </si>
  <si>
    <t>Земельный участок 70:16:0406002:33 / 636130 с.Мельниково, снт.Надежда ул. Вторая Дачная, уч. 16 / Площадь: 624.00 кв.м. / Кадастровый номер: 70:16:0406002:33</t>
  </si>
  <si>
    <t>Распоряжение "О включении имущества в состав казны муниципального образования "Шегарское сельское поселение" №73 от 23.07.21 /</t>
  </si>
  <si>
    <t>70:16:0406002:33-70/058/2021-2 от 19.07.21</t>
  </si>
  <si>
    <t>70.016.00.0107.000538</t>
  </si>
  <si>
    <t>Земельный участок 70:16:0406002:24 / снт.Надежда, . ул.Третья Дачная "Б", уч.1 / Кадастровый номер: 70:16:0406002:24</t>
  </si>
  <si>
    <t>Распоряжение "О включении имущества в состав казны МО "Шегарское сельское поселение" №75 от 29.07.21 /</t>
  </si>
  <si>
    <t>70:16:0406002:24-70/058/2021-2 от 27.07.21</t>
  </si>
  <si>
    <t>70.016.00.0107.000539</t>
  </si>
  <si>
    <t>Земельный участок 70:16:0406002:814 / снт.Энергетик, . ЦЭС РЭУ / Площадь: 400.00 кв.м. / Кадастровый номер: 70:16:0406002:814</t>
  </si>
  <si>
    <t>Распоряжение "О включении имущества в состав казны МО "Шегарское сельское поселение" №78 от 05.08.21 /</t>
  </si>
  <si>
    <t>70:16:0406002:814-70/058/2021-2 от 04.08.21</t>
  </si>
  <si>
    <t>Квартира Нащеково ул.Калинина 6 кв.2 / д.Нащёково, ул.Калинина д. 6, кв. 2 / Площадь: 64.10 кв.м. / Кадастровый номер: 70:16:0200007:356</t>
  </si>
  <si>
    <t>70:16:0200007:356-70/058/2021-1 от 22.10.2021</t>
  </si>
  <si>
    <t>70:16:0200007:375-70/058/2021-1 от 22.10.2021</t>
  </si>
  <si>
    <t>Квартира Нащеково Калинина 35 кв.1 / д.Нащёково, ул.Калинина д. 35, кв. 1 / Площадь: 40.80 кв.м./ Кадастровый номер: 70:16:0200007:375</t>
  </si>
  <si>
    <t>Квартира Нащеково пер.Совхозный 3 кв.3 / 636132 д.Нащёково, пер.Совхозный д. 3, кв. 3 / Площадь: 52.10 кв.м./ Кадастровый номер: 70:16:0200007:383</t>
  </si>
  <si>
    <t>70:16:0200007:383-70/058/2021-1 от 14.10.2021</t>
  </si>
  <si>
    <t>Квартира Нащеково Калинина 7 А кв.2 / д.Нащёково, ул.Калинина д. 7А, кв. 2 / Площадь: 60.70 кв.м./ Кадастровый номер: 70:16:0200007:352</t>
  </si>
  <si>
    <t>70:16:0200007:352-70/058/2021-1 от 14.10.2021</t>
  </si>
  <si>
    <t>Квартира Кирова д.63 А,кв2 / с.Мельниково, ул.Кирова д. 63А, кв. 2 / Площадь: 28.70 кв.м./ Кадастровый номер: 70:16:0401002:3234</t>
  </si>
  <si>
    <t>70:16:0401002:3234-70/058/2021-1 от 14.10.2021</t>
  </si>
  <si>
    <t>Квартира Коммунистическая д.10 кв.14 / с.Мельниково, ул.Коммунистическая д. 10, кв. 14 / Площадь: 39.70 кв.м./ Кадастровый номер: 70:16:0401002:3279</t>
  </si>
  <si>
    <t>70:16:0401002:3279-70/058/2021-1 от 18.10.2021</t>
  </si>
  <si>
    <t>70:16:0401002:3267-70/058/2021-1 от 18.10.2021</t>
  </si>
  <si>
    <t>Квартира Ленина д.58 Б кв.6 / с.Мельниково, ул.Ленина д.58Б, кв. 6 / Площадь: 15.80 кв.м./ Кадастровый номер: 70:16:0401003:4353</t>
  </si>
  <si>
    <t>70:16:0401003:4353-70/068/2021-1 от 18.03.2021</t>
  </si>
  <si>
    <t>70:16:0401003:4354-70/068/2021-1 от 18.03.2021</t>
  </si>
  <si>
    <t>Квартира Ленина д.58 Б кв.7 / с.Мельниково, ул.Ленина д. 58Б, кв. 7 / Площадь: 8.10 кв.м./ Кадастровый номер: 70:16:0401003:4354</t>
  </si>
  <si>
    <t>Квартира Ленинградская 29 кв.2 / с.Мельниково, ул.Ленинградская д. 29, кв. 2 / Площадь: 31.50 кв.м./ Кадастровый номер: 70:16:0401002:4604</t>
  </si>
  <si>
    <t>70:16:0401002:4604-70/058/2021-1 от 18.10.2021</t>
  </si>
  <si>
    <t>Квартира Московская 20 кв.1 / с.Мельниково, ул.Московская д. 20, кв.1 / Площадь: 64.60 кв.м./ Кадастровый номер: 70:16:0401003:3068</t>
  </si>
  <si>
    <t>70:16:0401003:3068-70/058/2021-1 от 20.06.2021</t>
  </si>
  <si>
    <t>Квартира Московская 2А кв.19 / с.Мельниково, ул.Московская д. 2А, кв. 19 / Площадь: 12.80 кв.м./Кадастровый номер: 70:16:0401001:1945</t>
  </si>
  <si>
    <t>70:16:0401003:1945-70/058/2021-1 от 18.10.2021</t>
  </si>
  <si>
    <t>Квартира Молодежная д.2 кв.10 / 636132 с.Мельниково, ул.Молодежная д. 2, кв. 10 / Площадь: 30.20 кв.м./ Кадастровый номер: 70:16:0401003:4072</t>
  </si>
  <si>
    <t>70:16:0401003:4072-70/058/2021-1 от 18.10.2021</t>
  </si>
  <si>
    <t>Квартира Молодежная д.3 кв.12 / 636132 с.Мельниково, ул.Молодежная д. 3, кв. 12 / Площадь: 61.00 кв.м./ Кадастровый номер: 70:16:0401003:4364</t>
  </si>
  <si>
    <t>70:16:0401003:4364-70/058/2021-1 от 02.08.2021</t>
  </si>
  <si>
    <t>Квартира Молодежная д.6 кв.8 / 636132 с.Мельниково, ул.Молодежная д. 6, кв. 8 / Площадь: 59.80 кв.м./ Кадастровый номер: 70:16:0401003:4362</t>
  </si>
  <si>
    <t>70:16:0401003:4362-70/058/2021-1 от 24.04.2021</t>
  </si>
  <si>
    <t xml:space="preserve">Распоряжение Администарции Шегарского сельского поселения №114 от 15.11.16 / Передаточный акт №137 от 25.04.06 </t>
  </si>
  <si>
    <t>Квартира Строительная д.4 кв.2 / 636132 с.Мельниково, ул.Строительная д. 4, кв. 2 / Площадь: 46.60 кв.м./ Кадастровый номер: 70:16:0401002:3408</t>
  </si>
  <si>
    <t>70:16:0401002:3408-70/058/2021-1 от 18.10.2021</t>
  </si>
  <si>
    <t>Квартира Школьная д.24 кв.30 / с.Мельниково, ул.Школьная д. 24, кв. 30 / Площадь: 59.20 кв.м./ Кадастровый номер: 70:16:0401003:2445</t>
  </si>
  <si>
    <t>70:16:0401003:2445-70/058/2021-1 от 18.10.2021</t>
  </si>
  <si>
    <t>70:16:0401003:2196-70/059/2018-2 от 26.11.2018</t>
  </si>
  <si>
    <t>Распоряжение Администрации Шегарского сельского поселения №114 от 15.11.16 / Муниципальный контракт №15-ЭА-37 от 27.10.15 /Договор найма жилого помещения для детей-сирот от 13.01.2021 г. №1;  Дата возникновения: 13.01.2021; Дата прекращения: 13.01.2026</t>
  </si>
  <si>
    <t>Распоряжение Администрации Шегарского сельского поселения №79 от 26.08.16 / Муниципальный контракт №16-ЭА-03 от 20.05.16 /Договор найма жилого помещения для детей-сирот от 31.08.2021 г. №5;  Дата возникновения: 31.08.2021; Дата прекращения: 31.08.2026</t>
  </si>
  <si>
    <t>Распоряжение Администрации Шегарского сельского поселения №79 от 26.08.16 / Муниципальный контракт №16-ЭА-04 от 20.05.16 /Договор найма жилого помещения для детей-сирот от 31.08.2021 г. №4;  Дата возникновения: 31.08.2021; Дата прекращения: 31.08.2026</t>
  </si>
  <si>
    <t>Распоряжение Администрации Шегарского сельского поселения №106 от 09.11.16 / Акт приема-передачи №64 от 28.03.06 /Вид обременения: Аренда; Договор аренды муниципального имущества №1 от 06.09.2021;  Дата возникновения: 06.09.2021; Дата прекращения: 06.09.2026, ООО УК "Успех"</t>
  </si>
  <si>
    <t>Распоряэжение Администрации Шегарского сельского поселения №106 от 09.11.16 / Акт приема-передачи №495 от 05.05.06 /Вид обременения: Аренда; Договор аренды муниципального имущества №1 от 06.09.2021;  Дата возникновения: 06.09.2021; Дата прекращения: 06.09.2026, ООО УК "Успех"</t>
  </si>
  <si>
    <t>Распоряжение Администрации Шегарского сельского поселения №106 от 09.11.16 / Акт приема-передачи №66 от 28.03.06 /Вид обременения: Аренда; Договор аренды муниципального имущества №1 от 06.09.2021;  Дата возникновения: 06.09.2021; Дата прекращения: 06.09.2026, ООО УК "Успех"</t>
  </si>
  <si>
    <t>70.016.00.0106.000530</t>
  </si>
  <si>
    <t>Квартира ул. Титова, д.8, кв. 15 / с.Мельниково, ул.Титова 8, кв. 15 / Площадь: 30.70 кв.м. / Кадастровый номер: 70:16:0401003:2230</t>
  </si>
  <si>
    <t>70:16:0401003:2230-70/058/2021-2 от 13.04.21</t>
  </si>
  <si>
    <t>70.016.00.0106.000531</t>
  </si>
  <si>
    <t>Квартира Агрогородок, д. 20, кв. 2 / д.Нащёково, ул.Агрогородок д.20, кв. 2 / Площадь: 30.10 кв.м. / Кадастровый номер: 70:16:0200006:128</t>
  </si>
  <si>
    <t>70:16:0200006:128-70/058/2021-4 от 23.04.21</t>
  </si>
  <si>
    <t>70.016.00.0106.000540</t>
  </si>
  <si>
    <t>Квартира  ул. Чапаева д. 19, кв. 50 / с.Мельниково, ул.Чапаева д. 19, кв. 50 / Площадь: 29.50 кв.м. / Кадастровый номер: 70:16:0401003:2763</t>
  </si>
  <si>
    <t>70:16:0401003:2763-70/058/2021-2 от 19.09.21</t>
  </si>
  <si>
    <t>70.016.00.0106.000541</t>
  </si>
  <si>
    <t>Квартира ул. Молодежная, д. 1, кв. 8 / 636132 с.Мельниково, ул.Молодежная д. 1, кв. 8 / Площадь: 22.60 кв.м. / Кадастровый номер: 70:16:0401003:2623</t>
  </si>
  <si>
    <t>70:16:0401003:2623-70/058/2021-6 от 20.09.21</t>
  </si>
  <si>
    <t>70.016.00.0106.000543</t>
  </si>
  <si>
    <t>Квартира ул. Заречная, д. 1а, кв. 3 / 636131 с.Мельниково, ул.Заречная д. 1а, кв. 3 / Площадь: 27.60 кв.м. / Кадастровый номер: 70:16:0401001:705</t>
  </si>
  <si>
    <t>70:16:0401001:705-70/058/2021-3 от 11.10.21</t>
  </si>
  <si>
    <t>70.016.00.0106.000544</t>
  </si>
  <si>
    <t>Квартира ул. Молодежная, д. 1, кв. 21 / 636132 с.Мельниково, ул.Молодежная д.1, кв. 21 / Площадь: 24.70 кв.м. / Кадастровый номер: 70:16:0401003:2612</t>
  </si>
  <si>
    <t>70:16:0401003:2612-70/058/2021-9 от 13.10.21</t>
  </si>
  <si>
    <t>70.016.00.0106.000545</t>
  </si>
  <si>
    <t>Квартира ул. Молодежная, д. 1, кв. 26 / 636132 с.Мельниково, ул.Молодежная д. 1, кв. 26 / Площадь: 21.20 кв.м. / Кадастровый номер: 70:16:0401003:2437</t>
  </si>
  <si>
    <t>70:16:0401003:2437-70/058/2021-4 от 28.10.21</t>
  </si>
  <si>
    <t>70.016.00.0106.000546</t>
  </si>
  <si>
    <t>Квартира ул. Школьная, д. 28, кв. 56 / с.Мельниково, ул.Школьная д. 28, кв. 56 / Площадь: 28.40 кв.м. / Кадастровый номер: 70:16:0401003:2812</t>
  </si>
  <si>
    <t>70:16:0401003:2812-70/058/2021-6 от 10.12.21</t>
  </si>
  <si>
    <t>Распоряжение о включении имущества в состав казны МО "Шегарское сельсое поселение" №39 от 20.04.21 /Муниципальный контракт №0165200003321000038-1 от 29.03.2021/Договор найма жилого помещения для детей сирот и детей оставшихся без попечения родителей от 14.05.2021 г. №2;  Дата возникновения: 14.05.2021; Дата прекращения: 14.05.2026</t>
  </si>
  <si>
    <t>Распоряжение о включении имущества в состав казны МО "Шегарское сельское поселение" №41 от 23.04.21 /Муниципальный контракт №0165200003321000039-1 от 05.04.2021/Договор найма жилого помещения для детей сирот и детей оставшихся без попечения родителей от 20.05.2021 г. №3;  Дата возникновения: 20.05.2021; Дата прекращения: 20.05.2026</t>
  </si>
  <si>
    <t>Распоряжение "О включении имущества в состав казны МО "Шегарское сельское поселение" №101в от 20.09.21 /Муниципальный контракт №0165300008021000005-1 от 14.09.2021/Договор найма жилого помещения для детей сирот и детей оставшихся без попечения родителей от 22.09.2021 г. №7;  Дата возникновения: 22.09.2021; Дата прекращения: 22.09.2026</t>
  </si>
  <si>
    <t>Распоряжение "О включении имущества в состав казны МО "Шегарское сельское поселение" №115 от 11.10.21 /Муниципальный контракт №0165200003321000492-1 от 27.09.2021/Договор найма жилого помещения для детей сирот и детей оставшихся без попечения родителей от 13.10.2021 г. №8;  Дата возникновения: 13.10.2021; Дата прекращения: 13.10.2026</t>
  </si>
  <si>
    <t>Распоряжение "О включении имущества в состав казны МО "Шегарское сельское поселение" №117 от 14.10.21 /Муниципальный контракт №0165200003321000493-1 от 27.09.2021/Договор найма жилого помещения для детей сирот и детей оставшихся без попечения родителей от 15.10.2021 г. №9;  Дата возникновения: 15.10.2021; Дата прекращения: 15.10.2026</t>
  </si>
  <si>
    <t>Распоряжение "О включении имущества в состав казны МО "Шегарское сельское поселение" №130 от 15.11.21 / Муниципальный контракт на приобретения жилого помещения №0165300008021000009-1 от 22.10.21 /Договор найма жилого помещения для детей сирот и детей оставшихся без попечения родителей от 10.12.2021 г. №10;  Дата возникновения: 10.12.2021; Дата прекращения: 10.12.2026</t>
  </si>
  <si>
    <t>Распоряжение "О включении имущества в состав казны МО "Шегарское сельское поселение" №141 от 13.12.21 / Муниципальный контракт на приобретения жилого помещения №0165300008021000012-1 от 22.11.21 /Договор найма жилого помещения для детей сирот и детей оставшихся без попечения родителей от 14.12.2021 г. №11;  Дата возникновения: 14.12.2021; Дата прекращения: 14.12.2026</t>
  </si>
  <si>
    <t>Распоряжение "О включении имущества в состав казны МО "Шегарское сельское поселение" №101г от 20.09.21 /Муниципальный контракт №0165200003321000461-1 от 06.09.2021/Договор найма жилого помещения для детей сирот и детей оставшихся без попечения родителей от 22.09.2021 г. №6;  Дата возникновения: 22.09.2021; Дата прекращения: 22.09.2026</t>
  </si>
  <si>
    <t>Квартира пер.Западный д.2,кв.24 / 636132 с.Мельниково, пер.Западный д. 2, кв. 24 / Площадь: 11.60 кв.м./ Кадастровый номер: 70:16:0100003:227</t>
  </si>
  <si>
    <t>Квартира пер.Западный д.2, кв.25 / 636132 с.Мельниково, пер.Западный д. 2, кв. 25 / Площадь: 18.70 кв.м./ Кадастровый номер: 70:16:0100003:228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</si>
  <si>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23.12.2021 г. №5/21;  Дата возникновения: 23.12.2021</t>
  </si>
  <si>
    <t>Распоряжение Администрации Шегарского сельского поселения №114 от 15.11.16 / Передаточный акт №137 от 25.04.06 /Договор социального найма жилого помещения от 23.12.2021 г. №6/21;  Дата возникновения: 23.12.2021</t>
  </si>
  <si>
    <t>Распоряжение Администрации Шегарского сельского поселения №130 от 13.12.16 / Муниципальный контракт №0165300008016000020- от 02.12.16 /Договор социального найма жилого помещения от 30.12.2021 г. №7/21;  Дата возникновения: 30.12.2021</t>
  </si>
  <si>
    <t>Распоряжение Администрации Шегарского сельского поселения №128 от 06.12.16 / Муниципальный контракт №01653000080160000118 от 23.11.16 /Договор найма жилого помещения для детей сирот и детей оставшихся без попечения родителей от 31.12.2021 г. №13;  Дата возникновения: 31.12.2021; Дата прекращения: 31.12.2026</t>
  </si>
  <si>
    <t>Квартира Нащеково Агрогородок 26 кв.3 / д.Нащёково, ул.Агрогородок д. 26, кв. 3 / Площадь: 64.20 кв.м./Кадастровый номер: 70:16:0200006:147</t>
  </si>
  <si>
    <t>70:16:0200006:147-70/058/2021-1 от 28.12.2021</t>
  </si>
  <si>
    <t>Распоряжение Администрации Шегарского сельского поселения №128 от 06.12.16 / Муниципальный контракт №0165300008016000019- от 23.11.16 /Договор найма жилого помещения для детей-сирот от 23.12.2021 г. №12;  Дата возникновения: 23.12.2021; Дата прекращения: 23.12.2026</t>
  </si>
  <si>
    <t>Итого 344 поз. по МО "Шегарское сельское поселение" по подразделу: 1.6 - Недвижимое имущество казны</t>
  </si>
  <si>
    <t>70.016.00.0107.000547</t>
  </si>
  <si>
    <t>Земельный участок 70:16:0401003:3685 / с.Мельниково, ул.Калинина 32 / Площадь: 864.00 кв.м. / Кадастровый номер: 70:16:0401003:3685</t>
  </si>
  <si>
    <t>Распоряжение "О включении имущества в состав казны МО "Шегарское сельское поселение" №146 от 21.12.21 /</t>
  </si>
  <si>
    <t>70:16:0401003:3685-70/058/2021-1 от 20.12.21</t>
  </si>
  <si>
    <t>Итого 106 поз. по МО "Шегарское сельское поселение" по подразделу: 1.7 - Земельные участки казны</t>
  </si>
  <si>
    <t>Итого 450 поз. по МО "Шегарское сельское поселение" по разделу: 1 - Недвижимое имущество</t>
  </si>
  <si>
    <t>Итого 502 поз. по МО "Шегарское сельское поселение" :</t>
  </si>
  <si>
    <t xml:space="preserve">Итого по реестру: 502 поз. </t>
  </si>
  <si>
    <t>на 01.01.2022 г.</t>
  </si>
  <si>
    <t>Итого 344 поз. по МО "Шегарское сельское поселение" по подразделу: 1.1 - Недвижимое имущество казны</t>
  </si>
  <si>
    <t>Итого 106 поз. по МО "Шегарское сельское поселение" по подразделу: 1.2 - Земельные участки казны</t>
  </si>
  <si>
    <t>Итого 52 поз. по МО "Шегарское сельское поселение" по подразделу: 2.1 - Движимое имущество казны</t>
  </si>
  <si>
    <t>Распоряжение Администрации Шегарского сельского поселения №106 от 09.11.16 /Вид обременения: Аренда; Договор аренды муниципального имущества №1 от 06.09.2021;  Дата возникновения: 06.09.2021; Дата прекращения: 06.09.2026, ООО УК "Успех"</t>
  </si>
  <si>
    <t xml:space="preserve">Распоряжение Администрации Шегарского сельского поселения №106 от 09.11.2016 </t>
  </si>
  <si>
    <t>Распоряжение Администрации Шегарского сельского поселения №106 от 09.11.2016</t>
  </si>
  <si>
    <t>Котел КСТГВ 31,5 ул. Заречная 1а</t>
  </si>
  <si>
    <t>Распоряжение Администрации Шегарского сельского поселения №106 от 09.11.16 / Акт №221 от 27.08.08 /Вид обременения: Аренда; Договор аренды муниципального имущества №1 от 06.09.2021;  Дата возникновения: 06.09.2021; Дата прекращения: 06.09.2026, ООО УК "Успех"</t>
  </si>
  <si>
    <t>Распоряжение Администрации Шегарского сельского поселения №106 от 09.11.16 / Акт №222 от 27.08.08 /Вид обременения: Аренда; Договор аренды муниципального имущества №1 от 06.09.2021;  Дата возникновения: 06.09.2021; Дата прекращения: 06.09.2026, ООО УК "Успех"</t>
  </si>
  <si>
    <t>Распоряжение Администрации Шегарского сельского поселения №106 от 09.11.16 / Акт №223 от 27.08.08 /Вид обременения: Аренда; Договор аренды муниципального имущества №1 от 06.09.2021;  Дата возникновения: 06.09.2021; Дата прекращения: 06.09.2026, ООО УК "Успех"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</si>
</sst>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zoomScalePageLayoutView="0" workbookViewId="0" topLeftCell="A4">
      <selection activeCell="D24" sqref="D24"/>
    </sheetView>
  </sheetViews>
  <sheetFormatPr defaultColWidth="9.00390625" defaultRowHeight="12.75"/>
  <sheetData>
    <row r="9" spans="1:9" ht="12.75">
      <c r="A9" s="25" t="s">
        <v>0</v>
      </c>
      <c r="B9" s="25"/>
      <c r="C9" s="25"/>
      <c r="D9" s="25"/>
      <c r="E9" s="25"/>
      <c r="F9" s="25"/>
      <c r="G9" s="25"/>
      <c r="H9" s="25"/>
      <c r="I9" s="25"/>
    </row>
    <row r="10" spans="1:9" ht="12.7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8" spans="1:10" ht="12.75">
      <c r="A18" s="26" t="s">
        <v>1261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3" spans="4:6" ht="12.75">
      <c r="D23" s="26" t="s">
        <v>1655</v>
      </c>
      <c r="E23" s="27"/>
      <c r="F23" s="27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8"/>
  <sheetViews>
    <sheetView tabSelected="1" zoomScalePageLayoutView="0" workbookViewId="0" topLeftCell="C1">
      <selection activeCell="D5" sqref="D5"/>
    </sheetView>
  </sheetViews>
  <sheetFormatPr defaultColWidth="9.00390625" defaultRowHeight="12.75"/>
  <cols>
    <col min="1" max="1" width="7.25390625" style="6" bestFit="1" customWidth="1"/>
    <col min="2" max="2" width="7.875" style="6" bestFit="1" customWidth="1"/>
    <col min="3" max="3" width="5.625" style="6" customWidth="1"/>
    <col min="4" max="4" width="20.625" style="6" bestFit="1" customWidth="1"/>
    <col min="5" max="5" width="40.75390625" style="6" customWidth="1"/>
    <col min="6" max="6" width="14.75390625" style="7" customWidth="1"/>
    <col min="7" max="7" width="13.375" style="7" customWidth="1"/>
    <col min="8" max="8" width="40.625" style="6" bestFit="1" customWidth="1"/>
    <col min="9" max="9" width="38.125" style="6" customWidth="1"/>
    <col min="10" max="10" width="22.625" style="6" bestFit="1" customWidth="1"/>
    <col min="11" max="11" width="29.125" style="6" customWidth="1"/>
    <col min="12" max="12" width="18.75390625" style="7" customWidth="1"/>
  </cols>
  <sheetData>
    <row r="2" spans="1:12" ht="76.5">
      <c r="A2" s="5" t="s">
        <v>1253</v>
      </c>
      <c r="B2" s="5" t="s">
        <v>1254</v>
      </c>
      <c r="C2" s="16" t="s">
        <v>1427</v>
      </c>
      <c r="D2" s="5" t="s">
        <v>1255</v>
      </c>
      <c r="E2" s="8" t="s">
        <v>1289</v>
      </c>
      <c r="F2" s="4" t="s">
        <v>1256</v>
      </c>
      <c r="G2" s="15" t="s">
        <v>1431</v>
      </c>
      <c r="H2" s="5" t="s">
        <v>1257</v>
      </c>
      <c r="I2" s="21" t="s">
        <v>1502</v>
      </c>
      <c r="J2" s="16" t="s">
        <v>1425</v>
      </c>
      <c r="K2" s="16" t="s">
        <v>1426</v>
      </c>
      <c r="L2" s="4" t="s">
        <v>1258</v>
      </c>
    </row>
    <row r="3" spans="1:12" ht="12.75">
      <c r="A3" s="28" t="s">
        <v>1</v>
      </c>
      <c r="B3" s="29"/>
      <c r="C3" s="29"/>
      <c r="D3" s="29"/>
      <c r="E3" s="29"/>
      <c r="F3" s="30"/>
      <c r="G3" s="30"/>
      <c r="H3" s="29"/>
      <c r="I3" s="29"/>
      <c r="J3" s="29"/>
      <c r="K3" s="29"/>
      <c r="L3" s="30"/>
    </row>
    <row r="4" spans="1:12" ht="12.75">
      <c r="A4" s="28" t="s">
        <v>1428</v>
      </c>
      <c r="B4" s="29"/>
      <c r="C4" s="29"/>
      <c r="D4" s="29"/>
      <c r="E4" s="29"/>
      <c r="F4" s="30"/>
      <c r="G4" s="30"/>
      <c r="H4" s="29"/>
      <c r="I4" s="29"/>
      <c r="J4" s="29"/>
      <c r="K4" s="29"/>
      <c r="L4" s="30"/>
    </row>
    <row r="5" spans="1:12" ht="63.75">
      <c r="A5" s="2">
        <v>1</v>
      </c>
      <c r="B5" s="2">
        <v>1</v>
      </c>
      <c r="C5" s="2">
        <v>1</v>
      </c>
      <c r="D5" s="2" t="s">
        <v>2</v>
      </c>
      <c r="E5" s="2" t="s">
        <v>3</v>
      </c>
      <c r="F5" s="3">
        <v>12500</v>
      </c>
      <c r="G5" s="3">
        <v>0</v>
      </c>
      <c r="H5" s="2" t="s">
        <v>4</v>
      </c>
      <c r="I5" s="2" t="s">
        <v>1293</v>
      </c>
      <c r="J5" s="2" t="s">
        <v>5</v>
      </c>
      <c r="K5" s="2" t="s">
        <v>6</v>
      </c>
      <c r="L5" s="3"/>
    </row>
    <row r="6" spans="1:12" ht="51">
      <c r="A6" s="2">
        <v>2</v>
      </c>
      <c r="B6" s="2">
        <v>2</v>
      </c>
      <c r="C6" s="2">
        <v>2</v>
      </c>
      <c r="D6" s="2" t="s">
        <v>7</v>
      </c>
      <c r="E6" s="2" t="s">
        <v>8</v>
      </c>
      <c r="F6" s="3">
        <v>25396.2</v>
      </c>
      <c r="G6" s="3">
        <v>6631.7</v>
      </c>
      <c r="H6" s="2" t="s">
        <v>9</v>
      </c>
      <c r="I6" s="2" t="s">
        <v>1294</v>
      </c>
      <c r="J6" s="2"/>
      <c r="K6" s="2" t="s">
        <v>6</v>
      </c>
      <c r="L6" s="3"/>
    </row>
    <row r="7" spans="1:12" s="19" customFormat="1" ht="51">
      <c r="A7" s="2">
        <v>3</v>
      </c>
      <c r="B7" s="2">
        <v>3</v>
      </c>
      <c r="C7" s="2">
        <v>3</v>
      </c>
      <c r="D7" s="17" t="s">
        <v>10</v>
      </c>
      <c r="E7" s="17" t="s">
        <v>1277</v>
      </c>
      <c r="F7" s="18">
        <v>1590000</v>
      </c>
      <c r="G7" s="18">
        <v>66250.05</v>
      </c>
      <c r="H7" s="17" t="s">
        <v>11</v>
      </c>
      <c r="I7" s="17" t="s">
        <v>1296</v>
      </c>
      <c r="J7" s="17" t="s">
        <v>12</v>
      </c>
      <c r="K7" s="17" t="s">
        <v>6</v>
      </c>
      <c r="L7" s="18"/>
    </row>
    <row r="8" spans="1:12" s="19" customFormat="1" ht="51">
      <c r="A8" s="2">
        <v>4</v>
      </c>
      <c r="B8" s="2">
        <v>4</v>
      </c>
      <c r="C8" s="2">
        <v>4</v>
      </c>
      <c r="D8" s="17" t="s">
        <v>13</v>
      </c>
      <c r="E8" s="17" t="s">
        <v>14</v>
      </c>
      <c r="F8" s="18">
        <v>775630</v>
      </c>
      <c r="G8" s="18">
        <v>0</v>
      </c>
      <c r="H8" s="17" t="s">
        <v>15</v>
      </c>
      <c r="I8" s="17" t="s">
        <v>1297</v>
      </c>
      <c r="J8" s="17"/>
      <c r="K8" s="17" t="s">
        <v>6</v>
      </c>
      <c r="L8" s="18"/>
    </row>
    <row r="9" spans="1:12" s="19" customFormat="1" ht="51">
      <c r="A9" s="2">
        <v>5</v>
      </c>
      <c r="B9" s="2">
        <v>5</v>
      </c>
      <c r="C9" s="2">
        <v>5</v>
      </c>
      <c r="D9" s="17" t="s">
        <v>16</v>
      </c>
      <c r="E9" s="17" t="s">
        <v>17</v>
      </c>
      <c r="F9" s="18">
        <v>2200412.99</v>
      </c>
      <c r="G9" s="18">
        <v>0</v>
      </c>
      <c r="H9" s="17" t="s">
        <v>18</v>
      </c>
      <c r="I9" s="17" t="s">
        <v>1298</v>
      </c>
      <c r="J9" s="17"/>
      <c r="K9" s="17" t="s">
        <v>6</v>
      </c>
      <c r="L9" s="18"/>
    </row>
    <row r="10" spans="1:12" ht="51">
      <c r="A10" s="2">
        <v>6</v>
      </c>
      <c r="B10" s="2">
        <v>6</v>
      </c>
      <c r="C10" s="2">
        <v>6</v>
      </c>
      <c r="D10" s="2" t="s">
        <v>19</v>
      </c>
      <c r="E10" s="2" t="s">
        <v>20</v>
      </c>
      <c r="F10" s="3">
        <v>150000</v>
      </c>
      <c r="G10" s="3">
        <v>150000</v>
      </c>
      <c r="H10" s="2" t="s">
        <v>21</v>
      </c>
      <c r="I10" s="2" t="s">
        <v>1299</v>
      </c>
      <c r="J10" s="2"/>
      <c r="K10" s="2" t="s">
        <v>6</v>
      </c>
      <c r="L10" s="3"/>
    </row>
    <row r="11" spans="1:12" ht="38.25">
      <c r="A11" s="2">
        <v>7</v>
      </c>
      <c r="B11" s="2">
        <v>7</v>
      </c>
      <c r="C11" s="2">
        <v>7</v>
      </c>
      <c r="D11" s="2" t="s">
        <v>22</v>
      </c>
      <c r="E11" s="2" t="s">
        <v>23</v>
      </c>
      <c r="F11" s="3">
        <v>68336</v>
      </c>
      <c r="G11" s="3">
        <v>58655.41</v>
      </c>
      <c r="H11" s="2" t="s">
        <v>18</v>
      </c>
      <c r="I11" s="2" t="s">
        <v>1294</v>
      </c>
      <c r="J11" s="2"/>
      <c r="K11" s="2" t="s">
        <v>6</v>
      </c>
      <c r="L11" s="3"/>
    </row>
    <row r="12" spans="1:12" ht="38.25">
      <c r="A12" s="2">
        <v>8</v>
      </c>
      <c r="B12" s="2">
        <v>8</v>
      </c>
      <c r="C12" s="2">
        <v>8</v>
      </c>
      <c r="D12" s="2" t="s">
        <v>24</v>
      </c>
      <c r="E12" s="2" t="s">
        <v>25</v>
      </c>
      <c r="F12" s="3">
        <v>89521</v>
      </c>
      <c r="G12" s="3">
        <v>25613.01</v>
      </c>
      <c r="H12" s="2" t="s">
        <v>18</v>
      </c>
      <c r="I12" s="2" t="s">
        <v>1294</v>
      </c>
      <c r="J12" s="2"/>
      <c r="K12" s="2" t="s">
        <v>6</v>
      </c>
      <c r="L12" s="3"/>
    </row>
    <row r="13" spans="1:12" ht="102">
      <c r="A13" s="2">
        <v>9</v>
      </c>
      <c r="B13" s="2">
        <v>9</v>
      </c>
      <c r="C13" s="2">
        <v>9</v>
      </c>
      <c r="D13" s="2" t="s">
        <v>26</v>
      </c>
      <c r="E13" s="2" t="s">
        <v>27</v>
      </c>
      <c r="F13" s="3">
        <v>850000</v>
      </c>
      <c r="G13" s="3">
        <v>0</v>
      </c>
      <c r="H13" s="2" t="s">
        <v>18</v>
      </c>
      <c r="I13" s="2" t="s">
        <v>1300</v>
      </c>
      <c r="J13" s="2" t="s">
        <v>28</v>
      </c>
      <c r="K13" s="2" t="s">
        <v>6</v>
      </c>
      <c r="L13" s="3">
        <v>336528.99</v>
      </c>
    </row>
    <row r="14" spans="1:12" ht="102">
      <c r="A14" s="2">
        <v>10</v>
      </c>
      <c r="B14" s="2">
        <v>10</v>
      </c>
      <c r="C14" s="2">
        <v>10</v>
      </c>
      <c r="D14" s="2" t="s">
        <v>29</v>
      </c>
      <c r="E14" s="2" t="s">
        <v>30</v>
      </c>
      <c r="F14" s="3">
        <v>850000</v>
      </c>
      <c r="G14" s="3">
        <v>0</v>
      </c>
      <c r="H14" s="2" t="s">
        <v>18</v>
      </c>
      <c r="I14" s="2" t="s">
        <v>1301</v>
      </c>
      <c r="J14" s="2" t="s">
        <v>31</v>
      </c>
      <c r="K14" s="2" t="s">
        <v>6</v>
      </c>
      <c r="L14" s="3">
        <v>236094.21</v>
      </c>
    </row>
    <row r="15" spans="1:12" ht="76.5">
      <c r="A15" s="2">
        <v>11</v>
      </c>
      <c r="B15" s="2">
        <v>11</v>
      </c>
      <c r="C15" s="2">
        <v>11</v>
      </c>
      <c r="D15" s="2" t="s">
        <v>32</v>
      </c>
      <c r="E15" s="2" t="s">
        <v>33</v>
      </c>
      <c r="F15" s="3">
        <v>257001</v>
      </c>
      <c r="G15" s="3">
        <v>209500.4</v>
      </c>
      <c r="H15" s="2" t="s">
        <v>18</v>
      </c>
      <c r="I15" s="2" t="s">
        <v>1302</v>
      </c>
      <c r="J15" s="2"/>
      <c r="K15" s="2" t="s">
        <v>6</v>
      </c>
      <c r="L15" s="3"/>
    </row>
    <row r="16" spans="1:12" ht="76.5">
      <c r="A16" s="2">
        <v>12</v>
      </c>
      <c r="B16" s="2">
        <v>12</v>
      </c>
      <c r="C16" s="2">
        <v>12</v>
      </c>
      <c r="D16" s="2" t="s">
        <v>34</v>
      </c>
      <c r="E16" s="2" t="s">
        <v>35</v>
      </c>
      <c r="F16" s="3">
        <v>300729.91</v>
      </c>
      <c r="G16" s="3">
        <v>266609.93</v>
      </c>
      <c r="H16" s="2" t="s">
        <v>18</v>
      </c>
      <c r="I16" s="2" t="s">
        <v>1303</v>
      </c>
      <c r="J16" s="2"/>
      <c r="K16" s="2" t="s">
        <v>6</v>
      </c>
      <c r="L16" s="3"/>
    </row>
    <row r="17" spans="1:12" ht="102">
      <c r="A17" s="2">
        <v>13</v>
      </c>
      <c r="B17" s="2">
        <v>13</v>
      </c>
      <c r="C17" s="2">
        <v>13</v>
      </c>
      <c r="D17" s="2" t="s">
        <v>36</v>
      </c>
      <c r="E17" s="2" t="s">
        <v>37</v>
      </c>
      <c r="F17" s="3">
        <v>858000</v>
      </c>
      <c r="G17" s="3">
        <v>0</v>
      </c>
      <c r="H17" s="2" t="s">
        <v>18</v>
      </c>
      <c r="I17" s="2" t="s">
        <v>1304</v>
      </c>
      <c r="J17" s="2" t="s">
        <v>38</v>
      </c>
      <c r="K17" s="2" t="s">
        <v>6</v>
      </c>
      <c r="L17" s="3">
        <v>275974.48</v>
      </c>
    </row>
    <row r="18" spans="1:12" ht="76.5">
      <c r="A18" s="2">
        <v>14</v>
      </c>
      <c r="B18" s="2">
        <v>14</v>
      </c>
      <c r="C18" s="2">
        <v>14</v>
      </c>
      <c r="D18" s="2" t="s">
        <v>39</v>
      </c>
      <c r="E18" s="2" t="s">
        <v>40</v>
      </c>
      <c r="F18" s="3">
        <v>214018.36</v>
      </c>
      <c r="G18" s="3">
        <v>200490.86</v>
      </c>
      <c r="H18" s="2" t="s">
        <v>18</v>
      </c>
      <c r="I18" s="2" t="s">
        <v>1305</v>
      </c>
      <c r="J18" s="2"/>
      <c r="K18" s="2" t="s">
        <v>6</v>
      </c>
      <c r="L18" s="3"/>
    </row>
    <row r="19" spans="1:12" ht="76.5">
      <c r="A19" s="2">
        <v>15</v>
      </c>
      <c r="B19" s="2">
        <v>15</v>
      </c>
      <c r="C19" s="2">
        <v>15</v>
      </c>
      <c r="D19" s="2" t="s">
        <v>41</v>
      </c>
      <c r="E19" s="2" t="s">
        <v>42</v>
      </c>
      <c r="F19" s="3">
        <v>218842.57</v>
      </c>
      <c r="G19" s="3">
        <v>218842.57</v>
      </c>
      <c r="H19" s="2" t="s">
        <v>18</v>
      </c>
      <c r="I19" s="2" t="s">
        <v>1306</v>
      </c>
      <c r="J19" s="2"/>
      <c r="K19" s="2" t="s">
        <v>6</v>
      </c>
      <c r="L19" s="3"/>
    </row>
    <row r="20" spans="1:12" ht="76.5">
      <c r="A20" s="2">
        <v>16</v>
      </c>
      <c r="B20" s="2">
        <v>16</v>
      </c>
      <c r="C20" s="2">
        <v>16</v>
      </c>
      <c r="D20" s="2" t="s">
        <v>43</v>
      </c>
      <c r="E20" s="2" t="s">
        <v>1572</v>
      </c>
      <c r="F20" s="3">
        <v>111303.17</v>
      </c>
      <c r="G20" s="3">
        <v>111303.17</v>
      </c>
      <c r="H20" s="2" t="s">
        <v>18</v>
      </c>
      <c r="I20" s="2" t="s">
        <v>1307</v>
      </c>
      <c r="J20" s="2" t="s">
        <v>1573</v>
      </c>
      <c r="K20" s="2" t="s">
        <v>6</v>
      </c>
      <c r="L20" s="3">
        <v>548722.76</v>
      </c>
    </row>
    <row r="21" spans="1:12" ht="76.5">
      <c r="A21" s="2">
        <v>17</v>
      </c>
      <c r="B21" s="2">
        <v>17</v>
      </c>
      <c r="C21" s="2">
        <v>17</v>
      </c>
      <c r="D21" s="2" t="s">
        <v>44</v>
      </c>
      <c r="E21" s="2" t="s">
        <v>1574</v>
      </c>
      <c r="F21" s="3">
        <v>533979.38</v>
      </c>
      <c r="G21" s="3">
        <v>533979.38</v>
      </c>
      <c r="H21" s="2" t="s">
        <v>18</v>
      </c>
      <c r="I21" s="2" t="s">
        <v>1308</v>
      </c>
      <c r="J21" s="2" t="s">
        <v>1575</v>
      </c>
      <c r="K21" s="2" t="s">
        <v>6</v>
      </c>
      <c r="L21" s="3">
        <v>1198765.8</v>
      </c>
    </row>
    <row r="22" spans="1:12" ht="76.5">
      <c r="A22" s="2">
        <v>18</v>
      </c>
      <c r="B22" s="2">
        <v>18</v>
      </c>
      <c r="C22" s="2">
        <v>18</v>
      </c>
      <c r="D22" s="2" t="s">
        <v>45</v>
      </c>
      <c r="E22" s="2" t="s">
        <v>46</v>
      </c>
      <c r="F22" s="3">
        <v>535728.85</v>
      </c>
      <c r="G22" s="3">
        <v>535728.85</v>
      </c>
      <c r="H22" s="2" t="s">
        <v>18</v>
      </c>
      <c r="I22" s="2" t="s">
        <v>1309</v>
      </c>
      <c r="J22" s="2" t="s">
        <v>1576</v>
      </c>
      <c r="K22" s="2" t="s">
        <v>6</v>
      </c>
      <c r="L22" s="3">
        <v>1307636</v>
      </c>
    </row>
    <row r="23" spans="1:12" ht="51">
      <c r="A23" s="2">
        <v>19</v>
      </c>
      <c r="B23" s="2">
        <v>19</v>
      </c>
      <c r="C23" s="2">
        <v>19</v>
      </c>
      <c r="D23" s="2" t="s">
        <v>47</v>
      </c>
      <c r="E23" s="2" t="s">
        <v>48</v>
      </c>
      <c r="F23" s="3">
        <v>566629.61</v>
      </c>
      <c r="G23" s="3">
        <v>537216.1</v>
      </c>
      <c r="H23" s="2" t="s">
        <v>18</v>
      </c>
      <c r="I23" s="2" t="s">
        <v>1310</v>
      </c>
      <c r="J23" s="2"/>
      <c r="K23" s="2" t="s">
        <v>6</v>
      </c>
      <c r="L23" s="3"/>
    </row>
    <row r="24" spans="1:12" ht="76.5">
      <c r="A24" s="2">
        <v>20</v>
      </c>
      <c r="B24" s="2">
        <v>20</v>
      </c>
      <c r="C24" s="2">
        <v>20</v>
      </c>
      <c r="D24" s="2" t="s">
        <v>49</v>
      </c>
      <c r="E24" s="2" t="s">
        <v>1577</v>
      </c>
      <c r="F24" s="3">
        <v>149981.94</v>
      </c>
      <c r="G24" s="3">
        <v>111457.83</v>
      </c>
      <c r="H24" s="2" t="s">
        <v>18</v>
      </c>
      <c r="I24" s="2" t="s">
        <v>1311</v>
      </c>
      <c r="J24" s="2" t="s">
        <v>1578</v>
      </c>
      <c r="K24" s="2" t="s">
        <v>6</v>
      </c>
      <c r="L24" s="3"/>
    </row>
    <row r="25" spans="1:12" ht="89.25">
      <c r="A25" s="2">
        <v>21</v>
      </c>
      <c r="B25" s="2">
        <v>21</v>
      </c>
      <c r="C25" s="2">
        <v>21</v>
      </c>
      <c r="D25" s="2" t="s">
        <v>50</v>
      </c>
      <c r="E25" s="2" t="s">
        <v>1580</v>
      </c>
      <c r="F25" s="3">
        <v>149981.95</v>
      </c>
      <c r="G25" s="3">
        <v>111457.83</v>
      </c>
      <c r="H25" s="2" t="s">
        <v>18</v>
      </c>
      <c r="I25" s="2" t="s">
        <v>1312</v>
      </c>
      <c r="J25" s="2" t="s">
        <v>1579</v>
      </c>
      <c r="K25" s="2" t="s">
        <v>6</v>
      </c>
      <c r="L25" s="3"/>
    </row>
    <row r="26" spans="1:12" ht="76.5">
      <c r="A26" s="2">
        <v>22</v>
      </c>
      <c r="B26" s="2">
        <v>22</v>
      </c>
      <c r="C26" s="2">
        <v>22</v>
      </c>
      <c r="D26" s="2" t="s">
        <v>51</v>
      </c>
      <c r="E26" s="2" t="s">
        <v>52</v>
      </c>
      <c r="F26" s="3">
        <v>315404.76</v>
      </c>
      <c r="G26" s="3">
        <v>185684.49</v>
      </c>
      <c r="H26" s="2" t="s">
        <v>18</v>
      </c>
      <c r="I26" s="2" t="s">
        <v>1313</v>
      </c>
      <c r="J26" s="2" t="s">
        <v>53</v>
      </c>
      <c r="K26" s="2" t="s">
        <v>6</v>
      </c>
      <c r="L26" s="3">
        <v>552136.5</v>
      </c>
    </row>
    <row r="27" spans="1:12" ht="89.25">
      <c r="A27" s="2">
        <v>23</v>
      </c>
      <c r="B27" s="2">
        <v>23</v>
      </c>
      <c r="C27" s="2">
        <v>23</v>
      </c>
      <c r="D27" s="2" t="s">
        <v>54</v>
      </c>
      <c r="E27" s="2" t="s">
        <v>55</v>
      </c>
      <c r="F27" s="3">
        <v>850000</v>
      </c>
      <c r="G27" s="3">
        <v>40138.87</v>
      </c>
      <c r="H27" s="2" t="s">
        <v>18</v>
      </c>
      <c r="I27" s="2" t="s">
        <v>1314</v>
      </c>
      <c r="J27" s="2" t="s">
        <v>56</v>
      </c>
      <c r="K27" s="2" t="s">
        <v>6</v>
      </c>
      <c r="L27" s="3">
        <v>591330.41</v>
      </c>
    </row>
    <row r="28" spans="1:12" ht="102">
      <c r="A28" s="2">
        <v>24</v>
      </c>
      <c r="B28" s="2">
        <v>24</v>
      </c>
      <c r="C28" s="2">
        <v>24</v>
      </c>
      <c r="D28" s="2" t="s">
        <v>57</v>
      </c>
      <c r="E28" s="2" t="s">
        <v>58</v>
      </c>
      <c r="F28" s="3">
        <v>850000</v>
      </c>
      <c r="G28" s="3">
        <v>35416.65</v>
      </c>
      <c r="H28" s="2" t="s">
        <v>18</v>
      </c>
      <c r="I28" s="2" t="s">
        <v>1315</v>
      </c>
      <c r="J28" s="2" t="s">
        <v>59</v>
      </c>
      <c r="K28" s="2" t="s">
        <v>6</v>
      </c>
      <c r="L28" s="3">
        <v>584481.02</v>
      </c>
    </row>
    <row r="29" spans="1:12" ht="102">
      <c r="A29" s="2">
        <v>25</v>
      </c>
      <c r="B29" s="2">
        <v>25</v>
      </c>
      <c r="C29" s="2">
        <v>25</v>
      </c>
      <c r="D29" s="2" t="s">
        <v>60</v>
      </c>
      <c r="E29" s="2" t="s">
        <v>1272</v>
      </c>
      <c r="F29" s="3">
        <v>850000</v>
      </c>
      <c r="G29" s="3">
        <v>35416.65</v>
      </c>
      <c r="H29" s="2" t="s">
        <v>18</v>
      </c>
      <c r="I29" s="2" t="s">
        <v>1316</v>
      </c>
      <c r="J29" s="2" t="s">
        <v>61</v>
      </c>
      <c r="K29" s="2" t="s">
        <v>6</v>
      </c>
      <c r="L29" s="3">
        <v>563932.86</v>
      </c>
    </row>
    <row r="30" spans="1:12" ht="89.25">
      <c r="A30" s="2">
        <v>26</v>
      </c>
      <c r="B30" s="2">
        <v>26</v>
      </c>
      <c r="C30" s="2">
        <v>26</v>
      </c>
      <c r="D30" s="2" t="s">
        <v>62</v>
      </c>
      <c r="E30" s="2" t="s">
        <v>63</v>
      </c>
      <c r="F30" s="3">
        <v>850000</v>
      </c>
      <c r="G30" s="3">
        <v>35416.65</v>
      </c>
      <c r="H30" s="2" t="s">
        <v>18</v>
      </c>
      <c r="I30" s="2" t="s">
        <v>1503</v>
      </c>
      <c r="J30" s="2" t="s">
        <v>64</v>
      </c>
      <c r="K30" s="2" t="s">
        <v>6</v>
      </c>
      <c r="L30" s="3">
        <v>623294.22</v>
      </c>
    </row>
    <row r="31" spans="1:12" ht="102">
      <c r="A31" s="2">
        <v>27</v>
      </c>
      <c r="B31" s="2">
        <v>27</v>
      </c>
      <c r="C31" s="2">
        <v>27</v>
      </c>
      <c r="D31" s="2" t="s">
        <v>65</v>
      </c>
      <c r="E31" s="2" t="s">
        <v>66</v>
      </c>
      <c r="F31" s="3">
        <v>850000</v>
      </c>
      <c r="G31" s="3">
        <v>28333.32</v>
      </c>
      <c r="H31" s="2" t="s">
        <v>18</v>
      </c>
      <c r="I31" s="2" t="s">
        <v>1599</v>
      </c>
      <c r="J31" s="2" t="s">
        <v>67</v>
      </c>
      <c r="K31" s="2" t="s">
        <v>6</v>
      </c>
      <c r="L31" s="3">
        <v>632426.73</v>
      </c>
    </row>
    <row r="32" spans="1:12" ht="102">
      <c r="A32" s="2">
        <v>28</v>
      </c>
      <c r="B32" s="2">
        <v>28</v>
      </c>
      <c r="C32" s="2">
        <v>28</v>
      </c>
      <c r="D32" s="2" t="s">
        <v>68</v>
      </c>
      <c r="E32" s="2" t="s">
        <v>69</v>
      </c>
      <c r="F32" s="3">
        <v>850000</v>
      </c>
      <c r="G32" s="3">
        <v>7083.33</v>
      </c>
      <c r="H32" s="2" t="s">
        <v>18</v>
      </c>
      <c r="I32" s="2" t="s">
        <v>1600</v>
      </c>
      <c r="J32" s="2" t="s">
        <v>70</v>
      </c>
      <c r="K32" s="2" t="s">
        <v>6</v>
      </c>
      <c r="L32" s="3">
        <v>527402.8</v>
      </c>
    </row>
    <row r="33" spans="1:12" ht="102">
      <c r="A33" s="2">
        <v>29</v>
      </c>
      <c r="B33" s="2">
        <v>29</v>
      </c>
      <c r="C33" s="2">
        <v>29</v>
      </c>
      <c r="D33" s="2" t="s">
        <v>71</v>
      </c>
      <c r="E33" s="2" t="s">
        <v>72</v>
      </c>
      <c r="F33" s="3">
        <v>850000</v>
      </c>
      <c r="G33" s="3">
        <v>7083.33</v>
      </c>
      <c r="H33" s="2" t="s">
        <v>18</v>
      </c>
      <c r="I33" s="2" t="s">
        <v>1601</v>
      </c>
      <c r="J33" s="2" t="s">
        <v>73</v>
      </c>
      <c r="K33" s="2" t="s">
        <v>6</v>
      </c>
      <c r="L33" s="3">
        <v>438360.77</v>
      </c>
    </row>
    <row r="34" spans="1:12" ht="76.5">
      <c r="A34" s="2">
        <v>30</v>
      </c>
      <c r="B34" s="2">
        <v>30</v>
      </c>
      <c r="C34" s="2">
        <v>30</v>
      </c>
      <c r="D34" s="2" t="s">
        <v>74</v>
      </c>
      <c r="E34" s="2" t="s">
        <v>75</v>
      </c>
      <c r="F34" s="3">
        <v>261176.25</v>
      </c>
      <c r="G34" s="3">
        <v>261176.25</v>
      </c>
      <c r="H34" s="2" t="s">
        <v>18</v>
      </c>
      <c r="I34" s="2" t="s">
        <v>1317</v>
      </c>
      <c r="J34" s="2"/>
      <c r="K34" s="2" t="s">
        <v>6</v>
      </c>
      <c r="L34" s="3"/>
    </row>
    <row r="35" spans="1:12" ht="76.5">
      <c r="A35" s="2">
        <v>31</v>
      </c>
      <c r="B35" s="2">
        <v>31</v>
      </c>
      <c r="C35" s="2">
        <v>31</v>
      </c>
      <c r="D35" s="2" t="s">
        <v>76</v>
      </c>
      <c r="E35" s="2" t="s">
        <v>1581</v>
      </c>
      <c r="F35" s="3">
        <v>264296.92</v>
      </c>
      <c r="G35" s="3">
        <v>264296.92</v>
      </c>
      <c r="H35" s="2" t="s">
        <v>18</v>
      </c>
      <c r="I35" s="2" t="s">
        <v>1318</v>
      </c>
      <c r="J35" s="2" t="s">
        <v>1582</v>
      </c>
      <c r="K35" s="2" t="s">
        <v>6</v>
      </c>
      <c r="L35" s="3">
        <v>485662.98</v>
      </c>
    </row>
    <row r="36" spans="1:12" ht="76.5">
      <c r="A36" s="2">
        <v>32</v>
      </c>
      <c r="B36" s="2">
        <v>32</v>
      </c>
      <c r="C36" s="2">
        <v>32</v>
      </c>
      <c r="D36" s="2" t="s">
        <v>77</v>
      </c>
      <c r="E36" s="2" t="s">
        <v>78</v>
      </c>
      <c r="F36" s="3">
        <v>452936.42</v>
      </c>
      <c r="G36" s="3">
        <v>452936.42</v>
      </c>
      <c r="H36" s="2" t="s">
        <v>18</v>
      </c>
      <c r="I36" s="2" t="s">
        <v>1319</v>
      </c>
      <c r="J36" s="2" t="s">
        <v>79</v>
      </c>
      <c r="K36" s="2" t="s">
        <v>6</v>
      </c>
      <c r="L36" s="3">
        <v>861334.34</v>
      </c>
    </row>
    <row r="37" spans="1:12" ht="76.5">
      <c r="A37" s="2">
        <v>33</v>
      </c>
      <c r="B37" s="2">
        <v>33</v>
      </c>
      <c r="C37" s="2">
        <v>33</v>
      </c>
      <c r="D37" s="2" t="s">
        <v>80</v>
      </c>
      <c r="E37" s="2" t="s">
        <v>81</v>
      </c>
      <c r="F37" s="3">
        <v>277991.68</v>
      </c>
      <c r="G37" s="3">
        <v>277991.68</v>
      </c>
      <c r="H37" s="2" t="s">
        <v>18</v>
      </c>
      <c r="I37" s="2" t="s">
        <v>1320</v>
      </c>
      <c r="J37" s="2"/>
      <c r="K37" s="2" t="s">
        <v>6</v>
      </c>
      <c r="L37" s="3"/>
    </row>
    <row r="38" spans="1:12" ht="76.5">
      <c r="A38" s="2">
        <v>34</v>
      </c>
      <c r="B38" s="2">
        <v>34</v>
      </c>
      <c r="C38" s="2">
        <v>34</v>
      </c>
      <c r="D38" s="2" t="s">
        <v>82</v>
      </c>
      <c r="E38" s="2" t="s">
        <v>83</v>
      </c>
      <c r="F38" s="3">
        <v>466629.55</v>
      </c>
      <c r="G38" s="3">
        <v>437216.02</v>
      </c>
      <c r="H38" s="2" t="s">
        <v>18</v>
      </c>
      <c r="I38" s="2" t="s">
        <v>1321</v>
      </c>
      <c r="J38" s="2"/>
      <c r="K38" s="2" t="s">
        <v>6</v>
      </c>
      <c r="L38" s="3"/>
    </row>
    <row r="39" spans="1:12" ht="76.5">
      <c r="A39" s="2">
        <v>35</v>
      </c>
      <c r="B39" s="2">
        <v>35</v>
      </c>
      <c r="C39" s="2">
        <v>35</v>
      </c>
      <c r="D39" s="2" t="s">
        <v>84</v>
      </c>
      <c r="E39" s="2" t="s">
        <v>85</v>
      </c>
      <c r="F39" s="3">
        <v>175094.46</v>
      </c>
      <c r="G39" s="3">
        <v>175094.46</v>
      </c>
      <c r="H39" s="2" t="s">
        <v>18</v>
      </c>
      <c r="I39" s="2" t="s">
        <v>1322</v>
      </c>
      <c r="J39" s="2"/>
      <c r="K39" s="2" t="s">
        <v>6</v>
      </c>
      <c r="L39" s="3"/>
    </row>
    <row r="40" spans="1:12" ht="76.5">
      <c r="A40" s="2">
        <v>36</v>
      </c>
      <c r="B40" s="2">
        <v>36</v>
      </c>
      <c r="C40" s="2">
        <v>36</v>
      </c>
      <c r="D40" s="2" t="s">
        <v>86</v>
      </c>
      <c r="E40" s="2" t="s">
        <v>87</v>
      </c>
      <c r="F40" s="3">
        <v>466629.55</v>
      </c>
      <c r="G40" s="3">
        <v>437216.02</v>
      </c>
      <c r="H40" s="2" t="s">
        <v>18</v>
      </c>
      <c r="I40" s="2" t="s">
        <v>1323</v>
      </c>
      <c r="J40" s="2"/>
      <c r="K40" s="2" t="s">
        <v>6</v>
      </c>
      <c r="L40" s="3"/>
    </row>
    <row r="41" spans="1:12" ht="76.5">
      <c r="A41" s="2">
        <v>37</v>
      </c>
      <c r="B41" s="2">
        <v>37</v>
      </c>
      <c r="C41" s="2">
        <v>37</v>
      </c>
      <c r="D41" s="2" t="s">
        <v>88</v>
      </c>
      <c r="E41" s="2" t="s">
        <v>1587</v>
      </c>
      <c r="F41" s="3">
        <v>554517.35</v>
      </c>
      <c r="G41" s="3">
        <v>554517.35</v>
      </c>
      <c r="H41" s="2" t="s">
        <v>18</v>
      </c>
      <c r="I41" s="2" t="s">
        <v>1324</v>
      </c>
      <c r="J41" s="2" t="s">
        <v>1588</v>
      </c>
      <c r="K41" s="2" t="s">
        <v>6</v>
      </c>
      <c r="L41" s="3">
        <v>577401.77</v>
      </c>
    </row>
    <row r="42" spans="1:12" ht="76.5">
      <c r="A42" s="2">
        <v>38</v>
      </c>
      <c r="B42" s="2">
        <v>38</v>
      </c>
      <c r="C42" s="2">
        <v>38</v>
      </c>
      <c r="D42" s="2" t="s">
        <v>89</v>
      </c>
      <c r="E42" s="2" t="s">
        <v>1589</v>
      </c>
      <c r="F42" s="3">
        <v>496153.38</v>
      </c>
      <c r="G42" s="3">
        <v>496153.38</v>
      </c>
      <c r="H42" s="2" t="s">
        <v>18</v>
      </c>
      <c r="I42" s="2" t="s">
        <v>1325</v>
      </c>
      <c r="J42" s="2" t="s">
        <v>1590</v>
      </c>
      <c r="K42" s="2" t="s">
        <v>6</v>
      </c>
      <c r="L42" s="3">
        <v>1166274.86</v>
      </c>
    </row>
    <row r="43" spans="1:12" ht="76.5">
      <c r="A43" s="2">
        <v>39</v>
      </c>
      <c r="B43" s="2">
        <v>39</v>
      </c>
      <c r="C43" s="2">
        <v>39</v>
      </c>
      <c r="D43" s="2" t="s">
        <v>90</v>
      </c>
      <c r="E43" s="2" t="s">
        <v>91</v>
      </c>
      <c r="F43" s="3">
        <v>508287.15</v>
      </c>
      <c r="G43" s="3">
        <v>508287.15</v>
      </c>
      <c r="H43" s="2" t="s">
        <v>18</v>
      </c>
      <c r="I43" s="2" t="s">
        <v>1326</v>
      </c>
      <c r="J43" s="2"/>
      <c r="K43" s="2" t="s">
        <v>6</v>
      </c>
      <c r="L43" s="3"/>
    </row>
    <row r="44" spans="1:12" ht="76.5">
      <c r="A44" s="2">
        <v>40</v>
      </c>
      <c r="B44" s="2">
        <v>40</v>
      </c>
      <c r="C44" s="2">
        <v>40</v>
      </c>
      <c r="D44" s="2" t="s">
        <v>92</v>
      </c>
      <c r="E44" s="2" t="s">
        <v>93</v>
      </c>
      <c r="F44" s="3">
        <v>547263</v>
      </c>
      <c r="G44" s="3">
        <v>424543.6</v>
      </c>
      <c r="H44" s="2" t="s">
        <v>18</v>
      </c>
      <c r="I44" s="2" t="s">
        <v>1327</v>
      </c>
      <c r="J44" s="2"/>
      <c r="K44" s="2" t="s">
        <v>6</v>
      </c>
      <c r="L44" s="3"/>
    </row>
    <row r="45" spans="1:12" ht="51">
      <c r="A45" s="2">
        <v>41</v>
      </c>
      <c r="B45" s="2">
        <v>41</v>
      </c>
      <c r="C45" s="2">
        <v>41</v>
      </c>
      <c r="D45" s="2" t="s">
        <v>94</v>
      </c>
      <c r="E45" s="2" t="s">
        <v>1591</v>
      </c>
      <c r="F45" s="3">
        <v>487121.5</v>
      </c>
      <c r="G45" s="3">
        <v>414762.31</v>
      </c>
      <c r="H45" s="2" t="s">
        <v>18</v>
      </c>
      <c r="I45" s="2" t="s">
        <v>1593</v>
      </c>
      <c r="J45" s="2" t="s">
        <v>1592</v>
      </c>
      <c r="K45" s="2" t="s">
        <v>6</v>
      </c>
      <c r="L45" s="3"/>
    </row>
    <row r="46" spans="1:12" ht="76.5">
      <c r="A46" s="2">
        <v>42</v>
      </c>
      <c r="B46" s="2">
        <v>42</v>
      </c>
      <c r="C46" s="2">
        <v>42</v>
      </c>
      <c r="D46" s="2" t="s">
        <v>95</v>
      </c>
      <c r="E46" s="2" t="s">
        <v>96</v>
      </c>
      <c r="F46" s="3">
        <v>175094.46</v>
      </c>
      <c r="G46" s="3">
        <v>175094.46</v>
      </c>
      <c r="H46" s="2" t="s">
        <v>18</v>
      </c>
      <c r="I46" s="2" t="s">
        <v>1328</v>
      </c>
      <c r="J46" s="2"/>
      <c r="K46" s="2" t="s">
        <v>6</v>
      </c>
      <c r="L46" s="3"/>
    </row>
    <row r="47" spans="1:12" ht="76.5">
      <c r="A47" s="2">
        <v>43</v>
      </c>
      <c r="B47" s="2">
        <v>43</v>
      </c>
      <c r="C47" s="2">
        <v>43</v>
      </c>
      <c r="D47" s="2" t="s">
        <v>97</v>
      </c>
      <c r="E47" s="2" t="s">
        <v>98</v>
      </c>
      <c r="F47" s="3">
        <v>175094.46</v>
      </c>
      <c r="G47" s="3">
        <v>175094.46</v>
      </c>
      <c r="H47" s="2" t="s">
        <v>18</v>
      </c>
      <c r="I47" s="2" t="s">
        <v>1329</v>
      </c>
      <c r="J47" s="2"/>
      <c r="K47" s="2" t="s">
        <v>6</v>
      </c>
      <c r="L47" s="3"/>
    </row>
    <row r="48" spans="1:12" ht="76.5">
      <c r="A48" s="2">
        <v>44</v>
      </c>
      <c r="B48" s="2">
        <v>44</v>
      </c>
      <c r="C48" s="2">
        <v>44</v>
      </c>
      <c r="D48" s="2" t="s">
        <v>99</v>
      </c>
      <c r="E48" s="2" t="s">
        <v>100</v>
      </c>
      <c r="F48" s="3">
        <v>175094.46</v>
      </c>
      <c r="G48" s="3">
        <v>175094.46</v>
      </c>
      <c r="H48" s="2" t="s">
        <v>18</v>
      </c>
      <c r="I48" s="2" t="s">
        <v>1330</v>
      </c>
      <c r="J48" s="2"/>
      <c r="K48" s="2" t="s">
        <v>6</v>
      </c>
      <c r="L48" s="3"/>
    </row>
    <row r="49" spans="1:12" ht="76.5">
      <c r="A49" s="2">
        <v>45</v>
      </c>
      <c r="B49" s="2">
        <v>45</v>
      </c>
      <c r="C49" s="2">
        <v>45</v>
      </c>
      <c r="D49" s="2" t="s">
        <v>101</v>
      </c>
      <c r="E49" s="2" t="s">
        <v>102</v>
      </c>
      <c r="F49" s="3">
        <v>321626.07</v>
      </c>
      <c r="G49" s="3">
        <v>321626.07</v>
      </c>
      <c r="H49" s="2" t="s">
        <v>18</v>
      </c>
      <c r="I49" s="2" t="s">
        <v>1331</v>
      </c>
      <c r="J49" s="2"/>
      <c r="K49" s="2" t="s">
        <v>6</v>
      </c>
      <c r="L49" s="3"/>
    </row>
    <row r="50" spans="1:12" ht="76.5">
      <c r="A50" s="2">
        <v>46</v>
      </c>
      <c r="B50" s="2">
        <v>46</v>
      </c>
      <c r="C50" s="2">
        <v>46</v>
      </c>
      <c r="D50" s="2" t="s">
        <v>103</v>
      </c>
      <c r="E50" s="2" t="s">
        <v>104</v>
      </c>
      <c r="F50" s="3">
        <v>321626.06</v>
      </c>
      <c r="G50" s="3">
        <v>321626.06</v>
      </c>
      <c r="H50" s="2" t="s">
        <v>18</v>
      </c>
      <c r="I50" s="2" t="s">
        <v>1332</v>
      </c>
      <c r="J50" s="2"/>
      <c r="K50" s="2" t="s">
        <v>6</v>
      </c>
      <c r="L50" s="3"/>
    </row>
    <row r="51" spans="1:12" ht="89.25">
      <c r="A51" s="2">
        <v>47</v>
      </c>
      <c r="B51" s="2">
        <v>47</v>
      </c>
      <c r="C51" s="2">
        <v>47</v>
      </c>
      <c r="D51" s="2" t="s">
        <v>105</v>
      </c>
      <c r="E51" s="2" t="s">
        <v>1508</v>
      </c>
      <c r="F51" s="3">
        <v>676600</v>
      </c>
      <c r="G51" s="3">
        <v>93972</v>
      </c>
      <c r="H51" s="2" t="s">
        <v>18</v>
      </c>
      <c r="I51" s="2" t="s">
        <v>1333</v>
      </c>
      <c r="J51" s="2" t="s">
        <v>106</v>
      </c>
      <c r="K51" s="2" t="s">
        <v>6</v>
      </c>
      <c r="L51" s="3">
        <v>372825.65</v>
      </c>
    </row>
    <row r="52" spans="1:12" ht="76.5">
      <c r="A52" s="2">
        <v>48</v>
      </c>
      <c r="B52" s="2">
        <v>48</v>
      </c>
      <c r="C52" s="2">
        <v>48</v>
      </c>
      <c r="D52" s="2" t="s">
        <v>107</v>
      </c>
      <c r="E52" s="2" t="s">
        <v>108</v>
      </c>
      <c r="F52" s="3">
        <v>201431.38</v>
      </c>
      <c r="G52" s="3">
        <v>201431.38</v>
      </c>
      <c r="H52" s="2" t="s">
        <v>18</v>
      </c>
      <c r="I52" s="2" t="s">
        <v>1334</v>
      </c>
      <c r="J52" s="2"/>
      <c r="K52" s="2" t="s">
        <v>6</v>
      </c>
      <c r="L52" s="3"/>
    </row>
    <row r="53" spans="1:12" ht="76.5">
      <c r="A53" s="2">
        <v>49</v>
      </c>
      <c r="B53" s="2">
        <v>49</v>
      </c>
      <c r="C53" s="2">
        <v>49</v>
      </c>
      <c r="D53" s="2" t="s">
        <v>109</v>
      </c>
      <c r="E53" s="2" t="s">
        <v>1583</v>
      </c>
      <c r="F53" s="3">
        <v>287850.73</v>
      </c>
      <c r="G53" s="3">
        <v>287850.73</v>
      </c>
      <c r="H53" s="2" t="s">
        <v>18</v>
      </c>
      <c r="I53" s="2" t="s">
        <v>1335</v>
      </c>
      <c r="J53" s="2" t="s">
        <v>1584</v>
      </c>
      <c r="K53" s="2" t="s">
        <v>6</v>
      </c>
      <c r="L53" s="3">
        <v>588144.89</v>
      </c>
    </row>
    <row r="54" spans="1:12" ht="51">
      <c r="A54" s="2">
        <v>50</v>
      </c>
      <c r="B54" s="2">
        <v>50</v>
      </c>
      <c r="C54" s="2">
        <v>50</v>
      </c>
      <c r="D54" s="2" t="s">
        <v>110</v>
      </c>
      <c r="E54" s="2" t="s">
        <v>111</v>
      </c>
      <c r="F54" s="3">
        <v>201431.39</v>
      </c>
      <c r="G54" s="3">
        <v>201431.39</v>
      </c>
      <c r="H54" s="2" t="s">
        <v>18</v>
      </c>
      <c r="I54" s="2" t="s">
        <v>1336</v>
      </c>
      <c r="J54" s="2"/>
      <c r="K54" s="2" t="s">
        <v>6</v>
      </c>
      <c r="L54" s="3"/>
    </row>
    <row r="55" spans="1:12" ht="76.5">
      <c r="A55" s="2">
        <v>51</v>
      </c>
      <c r="B55" s="2">
        <v>51</v>
      </c>
      <c r="C55" s="2">
        <v>51</v>
      </c>
      <c r="D55" s="2" t="s">
        <v>112</v>
      </c>
      <c r="E55" s="2" t="s">
        <v>1585</v>
      </c>
      <c r="F55" s="3">
        <v>201431.39</v>
      </c>
      <c r="G55" s="3">
        <v>201431.39</v>
      </c>
      <c r="H55" s="2" t="s">
        <v>18</v>
      </c>
      <c r="I55" s="2" t="s">
        <v>1337</v>
      </c>
      <c r="J55" s="2" t="s">
        <v>1586</v>
      </c>
      <c r="K55" s="2" t="s">
        <v>6</v>
      </c>
      <c r="L55" s="3">
        <v>244726.53</v>
      </c>
    </row>
    <row r="56" spans="1:12" ht="76.5">
      <c r="A56" s="2">
        <v>52</v>
      </c>
      <c r="B56" s="2">
        <v>52</v>
      </c>
      <c r="C56" s="2">
        <v>52</v>
      </c>
      <c r="D56" s="2" t="s">
        <v>113</v>
      </c>
      <c r="E56" s="2" t="s">
        <v>114</v>
      </c>
      <c r="F56" s="3">
        <v>251860.02</v>
      </c>
      <c r="G56" s="3">
        <v>251860.02</v>
      </c>
      <c r="H56" s="2" t="s">
        <v>18</v>
      </c>
      <c r="I56" s="2" t="s">
        <v>1338</v>
      </c>
      <c r="J56" s="2"/>
      <c r="K56" s="2" t="s">
        <v>6</v>
      </c>
      <c r="L56" s="3"/>
    </row>
    <row r="57" spans="1:12" ht="76.5">
      <c r="A57" s="2">
        <v>53</v>
      </c>
      <c r="B57" s="2">
        <v>53</v>
      </c>
      <c r="C57" s="2">
        <v>53</v>
      </c>
      <c r="D57" s="2" t="s">
        <v>115</v>
      </c>
      <c r="E57" s="2" t="s">
        <v>116</v>
      </c>
      <c r="F57" s="3">
        <v>365899.45</v>
      </c>
      <c r="G57" s="3">
        <v>330158.92</v>
      </c>
      <c r="H57" s="2" t="s">
        <v>18</v>
      </c>
      <c r="I57" s="2" t="s">
        <v>1339</v>
      </c>
      <c r="J57" s="2"/>
      <c r="K57" s="2" t="s">
        <v>6</v>
      </c>
      <c r="L57" s="3"/>
    </row>
    <row r="58" spans="1:12" ht="76.5">
      <c r="A58" s="2">
        <v>54</v>
      </c>
      <c r="B58" s="2">
        <v>54</v>
      </c>
      <c r="C58" s="2">
        <v>54</v>
      </c>
      <c r="D58" s="2" t="s">
        <v>117</v>
      </c>
      <c r="E58" s="2" t="s">
        <v>118</v>
      </c>
      <c r="F58" s="3">
        <v>348849.18</v>
      </c>
      <c r="G58" s="3">
        <v>295238.39</v>
      </c>
      <c r="H58" s="2" t="s">
        <v>18</v>
      </c>
      <c r="I58" s="2" t="s">
        <v>1340</v>
      </c>
      <c r="J58" s="2"/>
      <c r="K58" s="2" t="s">
        <v>6</v>
      </c>
      <c r="L58" s="3"/>
    </row>
    <row r="59" spans="1:12" ht="76.5">
      <c r="A59" s="2">
        <v>55</v>
      </c>
      <c r="B59" s="2">
        <v>55</v>
      </c>
      <c r="C59" s="2">
        <v>55</v>
      </c>
      <c r="D59" s="2" t="s">
        <v>119</v>
      </c>
      <c r="E59" s="2" t="s">
        <v>1643</v>
      </c>
      <c r="F59" s="3">
        <v>324754.39</v>
      </c>
      <c r="G59" s="3">
        <v>302424.39</v>
      </c>
      <c r="H59" s="2" t="s">
        <v>18</v>
      </c>
      <c r="I59" s="2" t="s">
        <v>1341</v>
      </c>
      <c r="J59" s="2" t="s">
        <v>1644</v>
      </c>
      <c r="K59" s="2" t="s">
        <v>6</v>
      </c>
      <c r="L59" s="3">
        <v>1004392.83</v>
      </c>
    </row>
    <row r="60" spans="1:12" ht="76.5">
      <c r="A60" s="2">
        <v>56</v>
      </c>
      <c r="B60" s="2">
        <v>56</v>
      </c>
      <c r="C60" s="2">
        <v>56</v>
      </c>
      <c r="D60" s="2" t="s">
        <v>120</v>
      </c>
      <c r="E60" s="2" t="s">
        <v>1528</v>
      </c>
      <c r="F60" s="3">
        <v>386737.84</v>
      </c>
      <c r="G60" s="3">
        <v>362168.76</v>
      </c>
      <c r="H60" s="2" t="s">
        <v>18</v>
      </c>
      <c r="I60" s="2" t="s">
        <v>1342</v>
      </c>
      <c r="J60" s="2"/>
      <c r="K60" s="2" t="s">
        <v>6</v>
      </c>
      <c r="L60" s="3"/>
    </row>
    <row r="61" spans="1:12" ht="76.5">
      <c r="A61" s="2">
        <v>57</v>
      </c>
      <c r="B61" s="2">
        <v>57</v>
      </c>
      <c r="C61" s="2">
        <v>57</v>
      </c>
      <c r="D61" s="2" t="s">
        <v>121</v>
      </c>
      <c r="E61" s="2" t="s">
        <v>122</v>
      </c>
      <c r="F61" s="3">
        <v>265899.45</v>
      </c>
      <c r="G61" s="3">
        <v>230158.92</v>
      </c>
      <c r="H61" s="2" t="s">
        <v>18</v>
      </c>
      <c r="I61" s="2" t="s">
        <v>1343</v>
      </c>
      <c r="J61" s="2"/>
      <c r="K61" s="2" t="s">
        <v>6</v>
      </c>
      <c r="L61" s="3"/>
    </row>
    <row r="62" spans="1:12" ht="76.5">
      <c r="A62" s="2">
        <v>58</v>
      </c>
      <c r="B62" s="2">
        <v>58</v>
      </c>
      <c r="C62" s="2">
        <v>58</v>
      </c>
      <c r="D62" s="2" t="s">
        <v>123</v>
      </c>
      <c r="E62" s="2" t="s">
        <v>124</v>
      </c>
      <c r="F62" s="3">
        <v>265899.46</v>
      </c>
      <c r="G62" s="3">
        <v>230158.93</v>
      </c>
      <c r="H62" s="2" t="s">
        <v>18</v>
      </c>
      <c r="I62" s="2" t="s">
        <v>1344</v>
      </c>
      <c r="J62" s="2"/>
      <c r="K62" s="2" t="s">
        <v>6</v>
      </c>
      <c r="L62" s="3"/>
    </row>
    <row r="63" spans="1:12" ht="76.5">
      <c r="A63" s="2">
        <v>59</v>
      </c>
      <c r="B63" s="2">
        <v>59</v>
      </c>
      <c r="C63" s="2">
        <v>59</v>
      </c>
      <c r="D63" s="2" t="s">
        <v>125</v>
      </c>
      <c r="E63" s="2" t="s">
        <v>126</v>
      </c>
      <c r="F63" s="3">
        <v>224754.38</v>
      </c>
      <c r="G63" s="3">
        <v>202424.39</v>
      </c>
      <c r="H63" s="2" t="s">
        <v>18</v>
      </c>
      <c r="I63" s="2" t="s">
        <v>1345</v>
      </c>
      <c r="J63" s="2"/>
      <c r="K63" s="2" t="s">
        <v>6</v>
      </c>
      <c r="L63" s="3"/>
    </row>
    <row r="64" spans="1:12" ht="114.75">
      <c r="A64" s="2">
        <v>60</v>
      </c>
      <c r="B64" s="2">
        <v>60</v>
      </c>
      <c r="C64" s="2">
        <v>60</v>
      </c>
      <c r="D64" s="2" t="s">
        <v>127</v>
      </c>
      <c r="E64" s="2" t="s">
        <v>1517</v>
      </c>
      <c r="F64" s="3">
        <v>714000</v>
      </c>
      <c r="G64" s="3">
        <v>0</v>
      </c>
      <c r="H64" s="2" t="s">
        <v>18</v>
      </c>
      <c r="I64" s="2" t="s">
        <v>1346</v>
      </c>
      <c r="J64" s="2" t="s">
        <v>128</v>
      </c>
      <c r="K64" s="2" t="s">
        <v>6</v>
      </c>
      <c r="L64" s="3">
        <v>508033.76</v>
      </c>
    </row>
    <row r="65" spans="1:12" ht="76.5">
      <c r="A65" s="2">
        <v>61</v>
      </c>
      <c r="B65" s="2">
        <v>61</v>
      </c>
      <c r="C65" s="2">
        <v>61</v>
      </c>
      <c r="D65" s="2" t="s">
        <v>129</v>
      </c>
      <c r="E65" s="2" t="s">
        <v>1567</v>
      </c>
      <c r="F65" s="3">
        <v>226782.39</v>
      </c>
      <c r="G65" s="3">
        <v>226782.39</v>
      </c>
      <c r="H65" s="2" t="s">
        <v>18</v>
      </c>
      <c r="I65" s="2" t="s">
        <v>1347</v>
      </c>
      <c r="J65" s="2" t="s">
        <v>1566</v>
      </c>
      <c r="K65" s="2" t="s">
        <v>6</v>
      </c>
      <c r="L65" s="3">
        <v>1181352.17</v>
      </c>
    </row>
    <row r="66" spans="1:12" ht="76.5">
      <c r="A66" s="2">
        <v>62</v>
      </c>
      <c r="B66" s="2">
        <v>62</v>
      </c>
      <c r="C66" s="2">
        <v>62</v>
      </c>
      <c r="D66" s="2" t="s">
        <v>130</v>
      </c>
      <c r="E66" s="2" t="s">
        <v>1570</v>
      </c>
      <c r="F66" s="3">
        <v>217589.33</v>
      </c>
      <c r="G66" s="3">
        <v>217589.33</v>
      </c>
      <c r="H66" s="2" t="s">
        <v>18</v>
      </c>
      <c r="I66" s="2" t="s">
        <v>1348</v>
      </c>
      <c r="J66" s="2" t="s">
        <v>1571</v>
      </c>
      <c r="K66" s="2" t="s">
        <v>6</v>
      </c>
      <c r="L66" s="3">
        <v>1800947.15</v>
      </c>
    </row>
    <row r="67" spans="1:12" ht="76.5">
      <c r="A67" s="2">
        <v>63</v>
      </c>
      <c r="B67" s="2">
        <v>63</v>
      </c>
      <c r="C67" s="2">
        <v>63</v>
      </c>
      <c r="D67" s="2" t="s">
        <v>131</v>
      </c>
      <c r="E67" s="2" t="s">
        <v>1568</v>
      </c>
      <c r="F67" s="3">
        <v>271440.78</v>
      </c>
      <c r="G67" s="3">
        <v>271440.78</v>
      </c>
      <c r="H67" s="2" t="s">
        <v>18</v>
      </c>
      <c r="I67" s="2" t="s">
        <v>1349</v>
      </c>
      <c r="J67" s="2" t="s">
        <v>1569</v>
      </c>
      <c r="K67" s="2" t="s">
        <v>6</v>
      </c>
      <c r="L67" s="3">
        <v>417353.3</v>
      </c>
    </row>
    <row r="68" spans="1:12" ht="76.5">
      <c r="A68" s="2">
        <v>64</v>
      </c>
      <c r="B68" s="2">
        <v>64</v>
      </c>
      <c r="C68" s="2">
        <v>64</v>
      </c>
      <c r="D68" s="2" t="s">
        <v>132</v>
      </c>
      <c r="E68" s="2" t="s">
        <v>133</v>
      </c>
      <c r="F68" s="3">
        <v>256908.9</v>
      </c>
      <c r="G68" s="3">
        <v>256908.9</v>
      </c>
      <c r="H68" s="2" t="s">
        <v>18</v>
      </c>
      <c r="I68" s="2" t="s">
        <v>1350</v>
      </c>
      <c r="J68" s="2"/>
      <c r="K68" s="2" t="s">
        <v>6</v>
      </c>
      <c r="L68" s="3"/>
    </row>
    <row r="69" spans="1:12" ht="76.5">
      <c r="A69" s="2">
        <v>65</v>
      </c>
      <c r="B69" s="2">
        <v>65</v>
      </c>
      <c r="C69" s="2">
        <v>65</v>
      </c>
      <c r="D69" s="2" t="s">
        <v>134</v>
      </c>
      <c r="E69" s="2" t="s">
        <v>1564</v>
      </c>
      <c r="F69" s="3">
        <v>356351.52</v>
      </c>
      <c r="G69" s="3">
        <v>349829.38</v>
      </c>
      <c r="H69" s="2" t="s">
        <v>18</v>
      </c>
      <c r="I69" s="2" t="s">
        <v>1351</v>
      </c>
      <c r="J69" s="2" t="s">
        <v>1565</v>
      </c>
      <c r="K69" s="2" t="s">
        <v>6</v>
      </c>
      <c r="L69" s="3">
        <v>1947651.58</v>
      </c>
    </row>
    <row r="70" spans="1:12" ht="76.5">
      <c r="A70" s="2">
        <v>66</v>
      </c>
      <c r="B70" s="2">
        <v>66</v>
      </c>
      <c r="C70" s="2">
        <v>66</v>
      </c>
      <c r="D70" s="2" t="s">
        <v>135</v>
      </c>
      <c r="E70" s="2" t="s">
        <v>136</v>
      </c>
      <c r="F70" s="3">
        <v>278161.46</v>
      </c>
      <c r="G70" s="3">
        <v>278161.46</v>
      </c>
      <c r="H70" s="2" t="s">
        <v>18</v>
      </c>
      <c r="I70" s="2" t="s">
        <v>1352</v>
      </c>
      <c r="J70" s="2"/>
      <c r="K70" s="2" t="s">
        <v>6</v>
      </c>
      <c r="L70" s="3"/>
    </row>
    <row r="71" spans="1:12" ht="76.5">
      <c r="A71" s="2">
        <v>67</v>
      </c>
      <c r="B71" s="2">
        <v>67</v>
      </c>
      <c r="C71" s="2">
        <v>67</v>
      </c>
      <c r="D71" s="2" t="s">
        <v>137</v>
      </c>
      <c r="E71" s="2" t="s">
        <v>138</v>
      </c>
      <c r="F71" s="3">
        <v>124518.06</v>
      </c>
      <c r="G71" s="3">
        <v>124518.06</v>
      </c>
      <c r="H71" s="2" t="s">
        <v>18</v>
      </c>
      <c r="I71" s="2" t="s">
        <v>1353</v>
      </c>
      <c r="J71" s="2"/>
      <c r="K71" s="2" t="s">
        <v>6</v>
      </c>
      <c r="L71" s="3"/>
    </row>
    <row r="72" spans="1:12" ht="76.5">
      <c r="A72" s="2">
        <v>68</v>
      </c>
      <c r="B72" s="2">
        <v>68</v>
      </c>
      <c r="C72" s="2">
        <v>68</v>
      </c>
      <c r="D72" s="2" t="s">
        <v>139</v>
      </c>
      <c r="E72" s="2" t="s">
        <v>140</v>
      </c>
      <c r="F72" s="3">
        <v>124518</v>
      </c>
      <c r="G72" s="3">
        <v>124518</v>
      </c>
      <c r="H72" s="2" t="s">
        <v>18</v>
      </c>
      <c r="I72" s="2" t="s">
        <v>1354</v>
      </c>
      <c r="J72" s="2"/>
      <c r="K72" s="2" t="s">
        <v>6</v>
      </c>
      <c r="L72" s="3"/>
    </row>
    <row r="73" spans="1:12" ht="76.5">
      <c r="A73" s="2">
        <v>69</v>
      </c>
      <c r="B73" s="2">
        <v>69</v>
      </c>
      <c r="C73" s="2">
        <v>69</v>
      </c>
      <c r="D73" s="2" t="s">
        <v>141</v>
      </c>
      <c r="E73" s="2" t="s">
        <v>142</v>
      </c>
      <c r="F73" s="3">
        <v>124518</v>
      </c>
      <c r="G73" s="3">
        <v>124518</v>
      </c>
      <c r="H73" s="2" t="s">
        <v>18</v>
      </c>
      <c r="I73" s="2" t="s">
        <v>1355</v>
      </c>
      <c r="J73" s="2"/>
      <c r="K73" s="2" t="s">
        <v>6</v>
      </c>
      <c r="L73" s="3"/>
    </row>
    <row r="74" spans="1:12" ht="76.5">
      <c r="A74" s="2">
        <v>70</v>
      </c>
      <c r="B74" s="2">
        <v>70</v>
      </c>
      <c r="C74" s="2">
        <v>70</v>
      </c>
      <c r="D74" s="2" t="s">
        <v>143</v>
      </c>
      <c r="E74" s="2" t="s">
        <v>144</v>
      </c>
      <c r="F74" s="3">
        <v>124518</v>
      </c>
      <c r="G74" s="3">
        <v>124518</v>
      </c>
      <c r="H74" s="2" t="s">
        <v>18</v>
      </c>
      <c r="I74" s="2" t="s">
        <v>1356</v>
      </c>
      <c r="J74" s="2"/>
      <c r="K74" s="2" t="s">
        <v>6</v>
      </c>
      <c r="L74" s="3"/>
    </row>
    <row r="75" spans="1:12" ht="76.5">
      <c r="A75" s="2">
        <v>71</v>
      </c>
      <c r="B75" s="2">
        <v>71</v>
      </c>
      <c r="C75" s="2">
        <v>71</v>
      </c>
      <c r="D75" s="2" t="s">
        <v>145</v>
      </c>
      <c r="E75" s="2" t="s">
        <v>146</v>
      </c>
      <c r="F75" s="3">
        <v>124518</v>
      </c>
      <c r="G75" s="3">
        <v>124518</v>
      </c>
      <c r="H75" s="2" t="s">
        <v>18</v>
      </c>
      <c r="I75" s="2" t="s">
        <v>1357</v>
      </c>
      <c r="J75" s="2"/>
      <c r="K75" s="2" t="s">
        <v>6</v>
      </c>
      <c r="L75" s="3"/>
    </row>
    <row r="76" spans="1:12" ht="76.5">
      <c r="A76" s="2">
        <v>72</v>
      </c>
      <c r="B76" s="2">
        <v>72</v>
      </c>
      <c r="C76" s="2">
        <v>72</v>
      </c>
      <c r="D76" s="2" t="s">
        <v>147</v>
      </c>
      <c r="E76" s="2" t="s">
        <v>1529</v>
      </c>
      <c r="F76" s="3">
        <v>124518</v>
      </c>
      <c r="G76" s="3">
        <v>124518</v>
      </c>
      <c r="H76" s="2" t="s">
        <v>18</v>
      </c>
      <c r="I76" s="2" t="s">
        <v>1530</v>
      </c>
      <c r="J76" s="2" t="s">
        <v>1531</v>
      </c>
      <c r="K76" s="2" t="s">
        <v>6</v>
      </c>
      <c r="L76" s="3"/>
    </row>
    <row r="77" spans="1:12" ht="114.75">
      <c r="A77" s="2">
        <v>73</v>
      </c>
      <c r="B77" s="2">
        <v>73</v>
      </c>
      <c r="C77" s="2">
        <v>73</v>
      </c>
      <c r="D77" s="2" t="s">
        <v>148</v>
      </c>
      <c r="E77" s="2" t="s">
        <v>149</v>
      </c>
      <c r="F77" s="3">
        <v>124518</v>
      </c>
      <c r="G77" s="3">
        <v>124518</v>
      </c>
      <c r="H77" s="2" t="s">
        <v>18</v>
      </c>
      <c r="I77" s="2" t="s">
        <v>1358</v>
      </c>
      <c r="J77" s="2" t="s">
        <v>150</v>
      </c>
      <c r="K77" s="2" t="s">
        <v>6</v>
      </c>
      <c r="L77" s="3">
        <v>516444.91</v>
      </c>
    </row>
    <row r="78" spans="1:12" ht="76.5">
      <c r="A78" s="2">
        <v>74</v>
      </c>
      <c r="B78" s="2">
        <v>74</v>
      </c>
      <c r="C78" s="2">
        <v>74</v>
      </c>
      <c r="D78" s="2" t="s">
        <v>151</v>
      </c>
      <c r="E78" s="2" t="s">
        <v>1532</v>
      </c>
      <c r="F78" s="3">
        <v>563571.42</v>
      </c>
      <c r="G78" s="3">
        <v>563571.42</v>
      </c>
      <c r="H78" s="2" t="s">
        <v>18</v>
      </c>
      <c r="I78" s="2" t="s">
        <v>1359</v>
      </c>
      <c r="J78" s="2"/>
      <c r="K78" s="2" t="s">
        <v>6</v>
      </c>
      <c r="L78" s="3"/>
    </row>
    <row r="79" spans="1:12" ht="76.5">
      <c r="A79" s="2">
        <v>75</v>
      </c>
      <c r="B79" s="2">
        <v>75</v>
      </c>
      <c r="C79" s="2">
        <v>75</v>
      </c>
      <c r="D79" s="2" t="s">
        <v>152</v>
      </c>
      <c r="E79" s="2" t="s">
        <v>153</v>
      </c>
      <c r="F79" s="3">
        <v>563571.42</v>
      </c>
      <c r="G79" s="3">
        <v>563571.42</v>
      </c>
      <c r="H79" s="2" t="s">
        <v>18</v>
      </c>
      <c r="I79" s="2" t="s">
        <v>1360</v>
      </c>
      <c r="J79" s="2"/>
      <c r="K79" s="2" t="s">
        <v>6</v>
      </c>
      <c r="L79" s="3"/>
    </row>
    <row r="80" spans="1:12" ht="76.5">
      <c r="A80" s="2">
        <v>76</v>
      </c>
      <c r="B80" s="2">
        <v>76</v>
      </c>
      <c r="C80" s="2">
        <v>76</v>
      </c>
      <c r="D80" s="2" t="s">
        <v>154</v>
      </c>
      <c r="E80" s="2" t="s">
        <v>155</v>
      </c>
      <c r="F80" s="3">
        <v>255046.09</v>
      </c>
      <c r="G80" s="3">
        <v>255046.09</v>
      </c>
      <c r="H80" s="2" t="s">
        <v>18</v>
      </c>
      <c r="I80" s="2" t="s">
        <v>1361</v>
      </c>
      <c r="J80" s="2"/>
      <c r="K80" s="2" t="s">
        <v>6</v>
      </c>
      <c r="L80" s="3"/>
    </row>
    <row r="81" spans="1:12" ht="76.5">
      <c r="A81" s="2">
        <v>77</v>
      </c>
      <c r="B81" s="2">
        <v>77</v>
      </c>
      <c r="C81" s="2">
        <v>77</v>
      </c>
      <c r="D81" s="2" t="s">
        <v>156</v>
      </c>
      <c r="E81" s="2" t="s">
        <v>157</v>
      </c>
      <c r="F81" s="3">
        <v>384247.19</v>
      </c>
      <c r="G81" s="3">
        <v>384247.19</v>
      </c>
      <c r="H81" s="2" t="s">
        <v>18</v>
      </c>
      <c r="I81" s="2" t="s">
        <v>1362</v>
      </c>
      <c r="J81" s="2"/>
      <c r="K81" s="2" t="s">
        <v>6</v>
      </c>
      <c r="L81" s="3"/>
    </row>
    <row r="82" spans="1:12" ht="76.5">
      <c r="A82" s="2">
        <v>78</v>
      </c>
      <c r="B82" s="2">
        <v>78</v>
      </c>
      <c r="C82" s="2">
        <v>78</v>
      </c>
      <c r="D82" s="2" t="s">
        <v>158</v>
      </c>
      <c r="E82" s="2" t="s">
        <v>1594</v>
      </c>
      <c r="F82" s="3">
        <v>536542.25</v>
      </c>
      <c r="G82" s="3">
        <v>536542.25</v>
      </c>
      <c r="H82" s="2" t="s">
        <v>18</v>
      </c>
      <c r="I82" s="2" t="s">
        <v>1363</v>
      </c>
      <c r="J82" s="2" t="s">
        <v>1595</v>
      </c>
      <c r="K82" s="2" t="s">
        <v>6</v>
      </c>
      <c r="L82" s="3">
        <v>1552457.1</v>
      </c>
    </row>
    <row r="83" spans="1:12" ht="76.5">
      <c r="A83" s="2">
        <v>79</v>
      </c>
      <c r="B83" s="2">
        <v>79</v>
      </c>
      <c r="C83" s="2">
        <v>79</v>
      </c>
      <c r="D83" s="2" t="s">
        <v>159</v>
      </c>
      <c r="E83" s="2" t="s">
        <v>160</v>
      </c>
      <c r="F83" s="3">
        <v>577425.84</v>
      </c>
      <c r="G83" s="3">
        <v>577425.84</v>
      </c>
      <c r="H83" s="2" t="s">
        <v>18</v>
      </c>
      <c r="I83" s="2" t="s">
        <v>1364</v>
      </c>
      <c r="J83" s="2"/>
      <c r="K83" s="2" t="s">
        <v>6</v>
      </c>
      <c r="L83" s="3"/>
    </row>
    <row r="84" spans="1:12" s="19" customFormat="1" ht="89.25">
      <c r="A84" s="2">
        <v>80</v>
      </c>
      <c r="B84" s="2">
        <v>80</v>
      </c>
      <c r="C84" s="2">
        <v>80</v>
      </c>
      <c r="D84" s="17" t="s">
        <v>161</v>
      </c>
      <c r="E84" s="17" t="s">
        <v>162</v>
      </c>
      <c r="F84" s="18">
        <v>850000</v>
      </c>
      <c r="G84" s="18">
        <v>0</v>
      </c>
      <c r="H84" s="17" t="s">
        <v>18</v>
      </c>
      <c r="I84" s="17" t="s">
        <v>1641</v>
      </c>
      <c r="J84" s="17" t="s">
        <v>163</v>
      </c>
      <c r="K84" s="17" t="s">
        <v>6</v>
      </c>
      <c r="L84" s="18">
        <v>627860.47</v>
      </c>
    </row>
    <row r="85" spans="1:12" ht="76.5">
      <c r="A85" s="2">
        <v>81</v>
      </c>
      <c r="B85" s="2">
        <v>81</v>
      </c>
      <c r="C85" s="2">
        <v>81</v>
      </c>
      <c r="D85" s="2" t="s">
        <v>164</v>
      </c>
      <c r="E85" s="2" t="s">
        <v>165</v>
      </c>
      <c r="F85" s="3">
        <v>341174.24</v>
      </c>
      <c r="G85" s="3">
        <v>341174.24</v>
      </c>
      <c r="H85" s="2" t="s">
        <v>18</v>
      </c>
      <c r="I85" s="2" t="s">
        <v>1365</v>
      </c>
      <c r="J85" s="2"/>
      <c r="K85" s="2" t="s">
        <v>6</v>
      </c>
      <c r="L85" s="3"/>
    </row>
    <row r="86" spans="1:12" ht="76.5">
      <c r="A86" s="2">
        <v>82</v>
      </c>
      <c r="B86" s="2">
        <v>82</v>
      </c>
      <c r="C86" s="2">
        <v>82</v>
      </c>
      <c r="D86" s="2" t="s">
        <v>166</v>
      </c>
      <c r="E86" s="2" t="s">
        <v>167</v>
      </c>
      <c r="F86" s="3">
        <v>341174.24</v>
      </c>
      <c r="G86" s="3">
        <v>341174.24</v>
      </c>
      <c r="H86" s="2" t="s">
        <v>18</v>
      </c>
      <c r="I86" s="2" t="s">
        <v>1366</v>
      </c>
      <c r="J86" s="2"/>
      <c r="K86" s="2" t="s">
        <v>6</v>
      </c>
      <c r="L86" s="3"/>
    </row>
    <row r="87" spans="1:12" ht="76.5">
      <c r="A87" s="2">
        <v>83</v>
      </c>
      <c r="B87" s="2">
        <v>83</v>
      </c>
      <c r="C87" s="2">
        <v>83</v>
      </c>
      <c r="D87" s="2" t="s">
        <v>168</v>
      </c>
      <c r="E87" s="2" t="s">
        <v>169</v>
      </c>
      <c r="F87" s="3">
        <v>341174.24</v>
      </c>
      <c r="G87" s="3">
        <v>341174.24</v>
      </c>
      <c r="H87" s="2" t="s">
        <v>18</v>
      </c>
      <c r="I87" s="2" t="s">
        <v>1367</v>
      </c>
      <c r="J87" s="2"/>
      <c r="K87" s="2" t="s">
        <v>6</v>
      </c>
      <c r="L87" s="3"/>
    </row>
    <row r="88" spans="1:12" ht="89.25">
      <c r="A88" s="2">
        <v>84</v>
      </c>
      <c r="B88" s="2">
        <v>84</v>
      </c>
      <c r="C88" s="2">
        <v>84</v>
      </c>
      <c r="D88" s="2" t="s">
        <v>170</v>
      </c>
      <c r="E88" s="2" t="s">
        <v>1510</v>
      </c>
      <c r="F88" s="3">
        <v>900000</v>
      </c>
      <c r="G88" s="3">
        <v>97222.38</v>
      </c>
      <c r="H88" s="2" t="s">
        <v>18</v>
      </c>
      <c r="I88" s="2" t="s">
        <v>1368</v>
      </c>
      <c r="J88" s="2" t="s">
        <v>171</v>
      </c>
      <c r="K88" s="2" t="s">
        <v>6</v>
      </c>
      <c r="L88" s="3">
        <v>1267277.06</v>
      </c>
    </row>
    <row r="89" spans="1:12" ht="89.25">
      <c r="A89" s="2">
        <v>85</v>
      </c>
      <c r="B89" s="2">
        <v>85</v>
      </c>
      <c r="C89" s="2">
        <v>85</v>
      </c>
      <c r="D89" s="2" t="s">
        <v>172</v>
      </c>
      <c r="E89" s="2" t="s">
        <v>173</v>
      </c>
      <c r="F89" s="3">
        <v>816000</v>
      </c>
      <c r="G89" s="3">
        <v>43223.4</v>
      </c>
      <c r="H89" s="2" t="s">
        <v>18</v>
      </c>
      <c r="I89" s="2" t="s">
        <v>1369</v>
      </c>
      <c r="J89" s="2" t="s">
        <v>174</v>
      </c>
      <c r="K89" s="2" t="s">
        <v>6</v>
      </c>
      <c r="L89" s="3">
        <v>881540.85</v>
      </c>
    </row>
    <row r="90" spans="1:12" ht="89.25">
      <c r="A90" s="2">
        <v>86</v>
      </c>
      <c r="B90" s="2">
        <v>86</v>
      </c>
      <c r="C90" s="2">
        <v>86</v>
      </c>
      <c r="D90" s="2" t="s">
        <v>175</v>
      </c>
      <c r="E90" s="2" t="s">
        <v>1509</v>
      </c>
      <c r="F90" s="3">
        <v>676600</v>
      </c>
      <c r="G90" s="3">
        <v>93972</v>
      </c>
      <c r="H90" s="2" t="s">
        <v>18</v>
      </c>
      <c r="I90" s="2" t="s">
        <v>1370</v>
      </c>
      <c r="J90" s="2" t="s">
        <v>176</v>
      </c>
      <c r="K90" s="2" t="s">
        <v>6</v>
      </c>
      <c r="L90" s="3">
        <v>906372.98</v>
      </c>
    </row>
    <row r="91" spans="1:12" ht="76.5">
      <c r="A91" s="2">
        <v>87</v>
      </c>
      <c r="B91" s="2">
        <v>87</v>
      </c>
      <c r="C91" s="2">
        <v>87</v>
      </c>
      <c r="D91" s="2" t="s">
        <v>177</v>
      </c>
      <c r="E91" s="2" t="s">
        <v>178</v>
      </c>
      <c r="F91" s="3">
        <v>283314.78</v>
      </c>
      <c r="G91" s="3">
        <v>268608.01</v>
      </c>
      <c r="H91" s="2" t="s">
        <v>18</v>
      </c>
      <c r="I91" s="2" t="s">
        <v>1371</v>
      </c>
      <c r="J91" s="2"/>
      <c r="K91" s="2" t="s">
        <v>6</v>
      </c>
      <c r="L91" s="3"/>
    </row>
    <row r="92" spans="1:12" ht="76.5">
      <c r="A92" s="2">
        <v>88</v>
      </c>
      <c r="B92" s="2">
        <v>88</v>
      </c>
      <c r="C92" s="2">
        <v>88</v>
      </c>
      <c r="D92" s="2" t="s">
        <v>179</v>
      </c>
      <c r="E92" s="2" t="s">
        <v>180</v>
      </c>
      <c r="F92" s="3">
        <v>226704.87</v>
      </c>
      <c r="G92" s="3">
        <v>226704.87</v>
      </c>
      <c r="H92" s="2" t="s">
        <v>18</v>
      </c>
      <c r="I92" s="2" t="s">
        <v>1372</v>
      </c>
      <c r="J92" s="2"/>
      <c r="K92" s="2" t="s">
        <v>6</v>
      </c>
      <c r="L92" s="3"/>
    </row>
    <row r="93" spans="1:12" ht="76.5">
      <c r="A93" s="2">
        <v>89</v>
      </c>
      <c r="B93" s="2">
        <v>89</v>
      </c>
      <c r="C93" s="2">
        <v>89</v>
      </c>
      <c r="D93" s="2" t="s">
        <v>181</v>
      </c>
      <c r="E93" s="2" t="s">
        <v>182</v>
      </c>
      <c r="F93" s="3">
        <v>690043.43</v>
      </c>
      <c r="G93" s="3">
        <v>690043.43</v>
      </c>
      <c r="H93" s="2" t="s">
        <v>18</v>
      </c>
      <c r="I93" s="2" t="s">
        <v>1373</v>
      </c>
      <c r="J93" s="2"/>
      <c r="K93" s="2" t="s">
        <v>6</v>
      </c>
      <c r="L93" s="3"/>
    </row>
    <row r="94" spans="1:12" ht="76.5">
      <c r="A94" s="2">
        <v>90</v>
      </c>
      <c r="B94" s="2">
        <v>90</v>
      </c>
      <c r="C94" s="2">
        <v>90</v>
      </c>
      <c r="D94" s="2" t="s">
        <v>183</v>
      </c>
      <c r="E94" s="2" t="s">
        <v>184</v>
      </c>
      <c r="F94" s="3">
        <v>461268.17</v>
      </c>
      <c r="G94" s="3">
        <v>156707.15</v>
      </c>
      <c r="H94" s="2" t="s">
        <v>185</v>
      </c>
      <c r="I94" s="2" t="s">
        <v>1374</v>
      </c>
      <c r="J94" s="2" t="s">
        <v>186</v>
      </c>
      <c r="K94" s="2" t="s">
        <v>6</v>
      </c>
      <c r="L94" s="3">
        <v>572795.57</v>
      </c>
    </row>
    <row r="95" spans="1:12" ht="76.5">
      <c r="A95" s="2">
        <v>91</v>
      </c>
      <c r="B95" s="2">
        <v>91</v>
      </c>
      <c r="C95" s="2">
        <v>91</v>
      </c>
      <c r="D95" s="2" t="s">
        <v>187</v>
      </c>
      <c r="E95" s="2" t="s">
        <v>188</v>
      </c>
      <c r="F95" s="3">
        <v>353369.18</v>
      </c>
      <c r="G95" s="3">
        <v>353369.18</v>
      </c>
      <c r="H95" s="2" t="s">
        <v>18</v>
      </c>
      <c r="I95" s="2" t="s">
        <v>1375</v>
      </c>
      <c r="J95" s="2"/>
      <c r="K95" s="2" t="s">
        <v>6</v>
      </c>
      <c r="L95" s="3"/>
    </row>
    <row r="96" spans="1:12" ht="76.5">
      <c r="A96" s="2">
        <v>92</v>
      </c>
      <c r="B96" s="2">
        <v>92</v>
      </c>
      <c r="C96" s="2">
        <v>92</v>
      </c>
      <c r="D96" s="2" t="s">
        <v>189</v>
      </c>
      <c r="E96" s="2" t="s">
        <v>190</v>
      </c>
      <c r="F96" s="3">
        <v>380145.13</v>
      </c>
      <c r="G96" s="3">
        <v>380145.13</v>
      </c>
      <c r="H96" s="2" t="s">
        <v>18</v>
      </c>
      <c r="I96" s="2" t="s">
        <v>1376</v>
      </c>
      <c r="J96" s="2"/>
      <c r="K96" s="2" t="s">
        <v>6</v>
      </c>
      <c r="L96" s="3"/>
    </row>
    <row r="97" spans="1:12" ht="76.5">
      <c r="A97" s="2">
        <v>93</v>
      </c>
      <c r="B97" s="2">
        <v>93</v>
      </c>
      <c r="C97" s="2">
        <v>93</v>
      </c>
      <c r="D97" s="2" t="s">
        <v>191</v>
      </c>
      <c r="E97" s="2" t="s">
        <v>192</v>
      </c>
      <c r="F97" s="3">
        <v>909269.05</v>
      </c>
      <c r="G97" s="3">
        <v>663560.02</v>
      </c>
      <c r="H97" s="2" t="s">
        <v>193</v>
      </c>
      <c r="I97" s="2" t="s">
        <v>1377</v>
      </c>
      <c r="J97" s="2" t="s">
        <v>1598</v>
      </c>
      <c r="K97" s="2" t="s">
        <v>6</v>
      </c>
      <c r="L97" s="3">
        <v>368513.74</v>
      </c>
    </row>
    <row r="98" spans="1:12" ht="76.5">
      <c r="A98" s="2">
        <v>94</v>
      </c>
      <c r="B98" s="2">
        <v>94</v>
      </c>
      <c r="C98" s="2">
        <v>94</v>
      </c>
      <c r="D98" s="2" t="s">
        <v>194</v>
      </c>
      <c r="E98" s="2" t="s">
        <v>195</v>
      </c>
      <c r="F98" s="3">
        <v>990043.43</v>
      </c>
      <c r="G98" s="3">
        <v>990043.43</v>
      </c>
      <c r="H98" s="2" t="s">
        <v>18</v>
      </c>
      <c r="I98" s="2" t="s">
        <v>1378</v>
      </c>
      <c r="J98" s="2"/>
      <c r="K98" s="2" t="s">
        <v>6</v>
      </c>
      <c r="L98" s="3"/>
    </row>
    <row r="99" spans="1:12" ht="76.5">
      <c r="A99" s="2">
        <v>95</v>
      </c>
      <c r="B99" s="2">
        <v>95</v>
      </c>
      <c r="C99" s="2">
        <v>95</v>
      </c>
      <c r="D99" s="2" t="s">
        <v>196</v>
      </c>
      <c r="E99" s="2" t="s">
        <v>1596</v>
      </c>
      <c r="F99" s="3">
        <v>990043.42</v>
      </c>
      <c r="G99" s="3">
        <v>990043.42</v>
      </c>
      <c r="H99" s="2" t="s">
        <v>18</v>
      </c>
      <c r="I99" s="2" t="s">
        <v>1379</v>
      </c>
      <c r="J99" s="2" t="s">
        <v>1597</v>
      </c>
      <c r="K99" s="2" t="s">
        <v>6</v>
      </c>
      <c r="L99" s="3">
        <v>1837578.11</v>
      </c>
    </row>
    <row r="100" spans="1:12" ht="76.5">
      <c r="A100" s="2">
        <v>96</v>
      </c>
      <c r="B100" s="2">
        <v>96</v>
      </c>
      <c r="C100" s="2">
        <v>96</v>
      </c>
      <c r="D100" s="2" t="s">
        <v>197</v>
      </c>
      <c r="E100" s="2" t="s">
        <v>198</v>
      </c>
      <c r="F100" s="3">
        <v>153369.18</v>
      </c>
      <c r="G100" s="3">
        <v>153369.18</v>
      </c>
      <c r="H100" s="2" t="s">
        <v>18</v>
      </c>
      <c r="I100" s="2" t="s">
        <v>1380</v>
      </c>
      <c r="J100" s="2"/>
      <c r="K100" s="2" t="s">
        <v>6</v>
      </c>
      <c r="L100" s="3"/>
    </row>
    <row r="101" spans="1:12" ht="114.75">
      <c r="A101" s="2">
        <v>97</v>
      </c>
      <c r="B101" s="2">
        <v>97</v>
      </c>
      <c r="C101" s="2">
        <v>97</v>
      </c>
      <c r="D101" s="2" t="s">
        <v>199</v>
      </c>
      <c r="E101" s="2" t="s">
        <v>200</v>
      </c>
      <c r="F101" s="3">
        <v>850000</v>
      </c>
      <c r="G101" s="3">
        <v>37777.76</v>
      </c>
      <c r="H101" s="2" t="s">
        <v>18</v>
      </c>
      <c r="I101" s="2" t="s">
        <v>1381</v>
      </c>
      <c r="J101" s="2" t="s">
        <v>201</v>
      </c>
      <c r="K101" s="2" t="s">
        <v>6</v>
      </c>
      <c r="L101" s="3">
        <v>518132.05</v>
      </c>
    </row>
    <row r="102" spans="1:12" ht="114.75">
      <c r="A102" s="2">
        <v>98</v>
      </c>
      <c r="B102" s="2">
        <v>98</v>
      </c>
      <c r="C102" s="2">
        <v>98</v>
      </c>
      <c r="D102" s="2" t="s">
        <v>202</v>
      </c>
      <c r="E102" s="2" t="s">
        <v>203</v>
      </c>
      <c r="F102" s="3">
        <v>595545</v>
      </c>
      <c r="G102" s="3">
        <v>0</v>
      </c>
      <c r="H102" s="2" t="s">
        <v>18</v>
      </c>
      <c r="I102" s="2" t="s">
        <v>1382</v>
      </c>
      <c r="J102" s="2" t="s">
        <v>204</v>
      </c>
      <c r="K102" s="2" t="s">
        <v>6</v>
      </c>
      <c r="L102" s="3">
        <v>196766.38</v>
      </c>
    </row>
    <row r="103" spans="1:12" ht="76.5">
      <c r="A103" s="2">
        <v>99</v>
      </c>
      <c r="B103" s="2">
        <v>99</v>
      </c>
      <c r="C103" s="2">
        <v>99</v>
      </c>
      <c r="D103" s="2" t="s">
        <v>205</v>
      </c>
      <c r="E103" s="2" t="s">
        <v>206</v>
      </c>
      <c r="F103" s="3">
        <v>191700</v>
      </c>
      <c r="G103" s="3">
        <v>107766.05</v>
      </c>
      <c r="H103" s="2" t="s">
        <v>18</v>
      </c>
      <c r="I103" s="2" t="s">
        <v>1383</v>
      </c>
      <c r="J103" s="2" t="s">
        <v>207</v>
      </c>
      <c r="K103" s="2" t="s">
        <v>6</v>
      </c>
      <c r="L103" s="3">
        <v>276064.3</v>
      </c>
    </row>
    <row r="104" spans="1:12" ht="76.5">
      <c r="A104" s="2">
        <v>100</v>
      </c>
      <c r="B104" s="2">
        <v>100</v>
      </c>
      <c r="C104" s="2">
        <v>100</v>
      </c>
      <c r="D104" s="2" t="s">
        <v>208</v>
      </c>
      <c r="E104" s="2" t="s">
        <v>209</v>
      </c>
      <c r="F104" s="3">
        <v>225084.19</v>
      </c>
      <c r="G104" s="3">
        <v>225084.19</v>
      </c>
      <c r="H104" s="2" t="s">
        <v>18</v>
      </c>
      <c r="I104" s="2" t="s">
        <v>1384</v>
      </c>
      <c r="J104" s="2"/>
      <c r="K104" s="2" t="s">
        <v>6</v>
      </c>
      <c r="L104" s="3"/>
    </row>
    <row r="105" spans="1:12" ht="76.5">
      <c r="A105" s="2">
        <v>101</v>
      </c>
      <c r="B105" s="2">
        <v>101</v>
      </c>
      <c r="C105" s="2">
        <v>101</v>
      </c>
      <c r="D105" s="2" t="s">
        <v>210</v>
      </c>
      <c r="E105" s="2" t="s">
        <v>211</v>
      </c>
      <c r="F105" s="3">
        <v>187200</v>
      </c>
      <c r="G105" s="3">
        <v>137040.53</v>
      </c>
      <c r="H105" s="2" t="s">
        <v>18</v>
      </c>
      <c r="I105" s="2" t="s">
        <v>1385</v>
      </c>
      <c r="J105" s="2" t="s">
        <v>212</v>
      </c>
      <c r="K105" s="2" t="s">
        <v>6</v>
      </c>
      <c r="L105" s="3">
        <v>336618.66</v>
      </c>
    </row>
    <row r="106" spans="1:12" ht="76.5">
      <c r="A106" s="2">
        <v>102</v>
      </c>
      <c r="B106" s="2">
        <v>102</v>
      </c>
      <c r="C106" s="2">
        <v>102</v>
      </c>
      <c r="D106" s="2" t="s">
        <v>213</v>
      </c>
      <c r="E106" s="2" t="s">
        <v>214</v>
      </c>
      <c r="F106" s="3">
        <v>209000</v>
      </c>
      <c r="G106" s="3">
        <v>146300.65</v>
      </c>
      <c r="H106" s="2" t="s">
        <v>18</v>
      </c>
      <c r="I106" s="2" t="s">
        <v>1386</v>
      </c>
      <c r="J106" s="2" t="s">
        <v>215</v>
      </c>
      <c r="K106" s="2" t="s">
        <v>6</v>
      </c>
      <c r="L106" s="3">
        <v>333851.97</v>
      </c>
    </row>
    <row r="107" spans="1:12" ht="76.5">
      <c r="A107" s="2">
        <v>103</v>
      </c>
      <c r="B107" s="2">
        <v>103</v>
      </c>
      <c r="C107" s="2">
        <v>103</v>
      </c>
      <c r="D107" s="2" t="s">
        <v>216</v>
      </c>
      <c r="E107" s="2" t="s">
        <v>217</v>
      </c>
      <c r="F107" s="3">
        <v>225084.19</v>
      </c>
      <c r="G107" s="3">
        <v>225084.19</v>
      </c>
      <c r="H107" s="2" t="s">
        <v>18</v>
      </c>
      <c r="I107" s="2" t="s">
        <v>1387</v>
      </c>
      <c r="J107" s="2"/>
      <c r="K107" s="2" t="s">
        <v>6</v>
      </c>
      <c r="L107" s="3"/>
    </row>
    <row r="108" spans="1:12" ht="76.5">
      <c r="A108" s="2">
        <v>104</v>
      </c>
      <c r="B108" s="2">
        <v>104</v>
      </c>
      <c r="C108" s="2">
        <v>104</v>
      </c>
      <c r="D108" s="2" t="s">
        <v>218</v>
      </c>
      <c r="E108" s="2" t="s">
        <v>1264</v>
      </c>
      <c r="F108" s="3">
        <v>225084.19</v>
      </c>
      <c r="G108" s="3">
        <v>225084.19</v>
      </c>
      <c r="H108" s="2" t="s">
        <v>18</v>
      </c>
      <c r="I108" s="2" t="s">
        <v>1388</v>
      </c>
      <c r="J108" s="2"/>
      <c r="K108" s="2" t="s">
        <v>6</v>
      </c>
      <c r="L108" s="3"/>
    </row>
    <row r="109" spans="1:12" s="19" customFormat="1" ht="76.5">
      <c r="A109" s="2">
        <v>105</v>
      </c>
      <c r="B109" s="2">
        <v>105</v>
      </c>
      <c r="C109" s="2">
        <v>105</v>
      </c>
      <c r="D109" s="17" t="s">
        <v>219</v>
      </c>
      <c r="E109" s="17" t="s">
        <v>1637</v>
      </c>
      <c r="F109" s="18">
        <v>225084.2</v>
      </c>
      <c r="G109" s="18">
        <v>225084.2</v>
      </c>
      <c r="H109" s="17" t="s">
        <v>18</v>
      </c>
      <c r="I109" s="17" t="s">
        <v>1640</v>
      </c>
      <c r="J109" s="17"/>
      <c r="K109" s="17" t="s">
        <v>6</v>
      </c>
      <c r="L109" s="18"/>
    </row>
    <row r="110" spans="1:12" s="19" customFormat="1" ht="76.5">
      <c r="A110" s="2">
        <v>106</v>
      </c>
      <c r="B110" s="2">
        <v>106</v>
      </c>
      <c r="C110" s="2">
        <v>106</v>
      </c>
      <c r="D110" s="17" t="s">
        <v>220</v>
      </c>
      <c r="E110" s="17" t="s">
        <v>1638</v>
      </c>
      <c r="F110" s="18">
        <v>225084.2</v>
      </c>
      <c r="G110" s="18">
        <v>225084.2</v>
      </c>
      <c r="H110" s="17" t="s">
        <v>18</v>
      </c>
      <c r="I110" s="17" t="s">
        <v>1639</v>
      </c>
      <c r="J110" s="17"/>
      <c r="K110" s="17" t="s">
        <v>6</v>
      </c>
      <c r="L110" s="18"/>
    </row>
    <row r="111" spans="1:12" ht="76.5">
      <c r="A111" s="2">
        <v>107</v>
      </c>
      <c r="B111" s="2">
        <v>107</v>
      </c>
      <c r="C111" s="2">
        <v>107</v>
      </c>
      <c r="D111" s="2" t="s">
        <v>221</v>
      </c>
      <c r="E111" s="2" t="s">
        <v>222</v>
      </c>
      <c r="F111" s="3">
        <v>225084.2</v>
      </c>
      <c r="G111" s="3">
        <v>225084.2</v>
      </c>
      <c r="H111" s="2" t="s">
        <v>18</v>
      </c>
      <c r="I111" s="2" t="s">
        <v>1389</v>
      </c>
      <c r="J111" s="2"/>
      <c r="K111" s="2" t="s">
        <v>6</v>
      </c>
      <c r="L111" s="3"/>
    </row>
    <row r="112" spans="1:12" ht="76.5">
      <c r="A112" s="2">
        <v>108</v>
      </c>
      <c r="B112" s="2">
        <v>108</v>
      </c>
      <c r="C112" s="2">
        <v>108</v>
      </c>
      <c r="D112" s="2" t="s">
        <v>223</v>
      </c>
      <c r="E112" s="2" t="s">
        <v>224</v>
      </c>
      <c r="F112" s="3">
        <v>225084.2</v>
      </c>
      <c r="G112" s="3">
        <v>225084.2</v>
      </c>
      <c r="H112" s="2" t="s">
        <v>18</v>
      </c>
      <c r="I112" s="2" t="s">
        <v>1390</v>
      </c>
      <c r="J112" s="2"/>
      <c r="K112" s="2" t="s">
        <v>6</v>
      </c>
      <c r="L112" s="3"/>
    </row>
    <row r="113" spans="1:12" ht="76.5">
      <c r="A113" s="2">
        <v>109</v>
      </c>
      <c r="B113" s="2">
        <v>109</v>
      </c>
      <c r="C113" s="2">
        <v>109</v>
      </c>
      <c r="D113" s="2" t="s">
        <v>225</v>
      </c>
      <c r="E113" s="2" t="s">
        <v>226</v>
      </c>
      <c r="F113" s="3">
        <v>283314.77</v>
      </c>
      <c r="G113" s="3">
        <v>268608</v>
      </c>
      <c r="H113" s="2" t="s">
        <v>18</v>
      </c>
      <c r="I113" s="2" t="s">
        <v>1391</v>
      </c>
      <c r="J113" s="2"/>
      <c r="K113" s="2" t="s">
        <v>6</v>
      </c>
      <c r="L113" s="3"/>
    </row>
    <row r="114" spans="1:12" s="19" customFormat="1" ht="114.75">
      <c r="A114" s="2">
        <v>110</v>
      </c>
      <c r="B114" s="2">
        <v>110</v>
      </c>
      <c r="C114" s="2">
        <v>110</v>
      </c>
      <c r="D114" s="17" t="s">
        <v>227</v>
      </c>
      <c r="E114" s="17" t="s">
        <v>228</v>
      </c>
      <c r="F114" s="18">
        <v>850000</v>
      </c>
      <c r="G114" s="18">
        <v>0</v>
      </c>
      <c r="H114" s="17" t="s">
        <v>18</v>
      </c>
      <c r="I114" s="17" t="s">
        <v>1642</v>
      </c>
      <c r="J114" s="17" t="s">
        <v>229</v>
      </c>
      <c r="K114" s="17" t="s">
        <v>6</v>
      </c>
      <c r="L114" s="18">
        <v>643842.38</v>
      </c>
    </row>
    <row r="115" spans="1:12" ht="114.75">
      <c r="A115" s="2">
        <v>111</v>
      </c>
      <c r="B115" s="2">
        <v>111</v>
      </c>
      <c r="C115" s="2">
        <v>111</v>
      </c>
      <c r="D115" s="2" t="s">
        <v>230</v>
      </c>
      <c r="E115" s="2" t="s">
        <v>231</v>
      </c>
      <c r="F115" s="3">
        <v>850000</v>
      </c>
      <c r="G115" s="3">
        <v>0</v>
      </c>
      <c r="H115" s="2" t="s">
        <v>18</v>
      </c>
      <c r="I115" s="2" t="s">
        <v>1392</v>
      </c>
      <c r="J115" s="2" t="s">
        <v>232</v>
      </c>
      <c r="K115" s="2" t="s">
        <v>6</v>
      </c>
      <c r="L115" s="3">
        <v>237016.45</v>
      </c>
    </row>
    <row r="116" spans="1:12" ht="114.75">
      <c r="A116" s="2">
        <v>112</v>
      </c>
      <c r="B116" s="2">
        <v>112</v>
      </c>
      <c r="C116" s="2">
        <v>112</v>
      </c>
      <c r="D116" s="2" t="s">
        <v>233</v>
      </c>
      <c r="E116" s="2" t="s">
        <v>234</v>
      </c>
      <c r="F116" s="3">
        <v>850000</v>
      </c>
      <c r="G116" s="3">
        <v>0</v>
      </c>
      <c r="H116" s="2" t="s">
        <v>18</v>
      </c>
      <c r="I116" s="2" t="s">
        <v>1393</v>
      </c>
      <c r="J116" s="2" t="s">
        <v>235</v>
      </c>
      <c r="K116" s="2" t="s">
        <v>6</v>
      </c>
      <c r="L116" s="3">
        <v>213960.38</v>
      </c>
    </row>
    <row r="117" spans="1:12" ht="63.75">
      <c r="A117" s="2">
        <v>113</v>
      </c>
      <c r="B117" s="2">
        <v>113</v>
      </c>
      <c r="C117" s="2">
        <v>113</v>
      </c>
      <c r="D117" s="2" t="s">
        <v>236</v>
      </c>
      <c r="E117" s="2" t="s">
        <v>237</v>
      </c>
      <c r="F117" s="3">
        <v>850000</v>
      </c>
      <c r="G117" s="3">
        <v>61388.86</v>
      </c>
      <c r="H117" s="2" t="s">
        <v>18</v>
      </c>
      <c r="I117" s="2" t="s">
        <v>1394</v>
      </c>
      <c r="J117" s="2" t="s">
        <v>238</v>
      </c>
      <c r="K117" s="2" t="s">
        <v>6</v>
      </c>
      <c r="L117" s="3">
        <v>425048.5</v>
      </c>
    </row>
    <row r="118" spans="1:12" ht="76.5">
      <c r="A118" s="2">
        <v>114</v>
      </c>
      <c r="B118" s="2">
        <v>114</v>
      </c>
      <c r="C118" s="2">
        <v>114</v>
      </c>
      <c r="D118" s="2" t="s">
        <v>239</v>
      </c>
      <c r="E118" s="2" t="s">
        <v>240</v>
      </c>
      <c r="F118" s="3">
        <v>280896.27</v>
      </c>
      <c r="G118" s="3">
        <v>206687.41</v>
      </c>
      <c r="H118" s="2" t="s">
        <v>18</v>
      </c>
      <c r="I118" s="2" t="s">
        <v>1395</v>
      </c>
      <c r="J118" s="2"/>
      <c r="K118" s="2" t="s">
        <v>6</v>
      </c>
      <c r="L118" s="3"/>
    </row>
    <row r="119" spans="1:12" ht="114.75">
      <c r="A119" s="2">
        <v>115</v>
      </c>
      <c r="B119" s="2">
        <v>115</v>
      </c>
      <c r="C119" s="2">
        <v>115</v>
      </c>
      <c r="D119" s="2" t="s">
        <v>241</v>
      </c>
      <c r="E119" s="2" t="s">
        <v>242</v>
      </c>
      <c r="F119" s="3">
        <v>850000</v>
      </c>
      <c r="G119" s="3">
        <v>0</v>
      </c>
      <c r="H119" s="2" t="s">
        <v>18</v>
      </c>
      <c r="I119" s="2" t="s">
        <v>1396</v>
      </c>
      <c r="J119" s="2" t="s">
        <v>243</v>
      </c>
      <c r="K119" s="2" t="s">
        <v>6</v>
      </c>
      <c r="L119" s="3">
        <v>299522.36</v>
      </c>
    </row>
    <row r="120" spans="1:12" ht="114.75">
      <c r="A120" s="2">
        <v>116</v>
      </c>
      <c r="B120" s="2">
        <v>116</v>
      </c>
      <c r="C120" s="2">
        <v>116</v>
      </c>
      <c r="D120" s="2" t="s">
        <v>244</v>
      </c>
      <c r="E120" s="2" t="s">
        <v>245</v>
      </c>
      <c r="F120" s="3">
        <v>850000</v>
      </c>
      <c r="G120" s="3">
        <v>0</v>
      </c>
      <c r="H120" s="2" t="s">
        <v>18</v>
      </c>
      <c r="I120" s="2" t="s">
        <v>1397</v>
      </c>
      <c r="J120" s="2" t="s">
        <v>246</v>
      </c>
      <c r="K120" s="2" t="s">
        <v>6</v>
      </c>
      <c r="L120" s="3">
        <v>324964.42</v>
      </c>
    </row>
    <row r="121" spans="1:12" ht="114.75">
      <c r="A121" s="2">
        <v>117</v>
      </c>
      <c r="B121" s="2">
        <v>117</v>
      </c>
      <c r="C121" s="2">
        <v>117</v>
      </c>
      <c r="D121" s="2" t="s">
        <v>247</v>
      </c>
      <c r="E121" s="2" t="s">
        <v>1265</v>
      </c>
      <c r="F121" s="3">
        <v>891000</v>
      </c>
      <c r="G121" s="3">
        <v>0</v>
      </c>
      <c r="H121" s="2" t="s">
        <v>18</v>
      </c>
      <c r="I121" s="2" t="s">
        <v>1398</v>
      </c>
      <c r="J121" s="2" t="s">
        <v>248</v>
      </c>
      <c r="K121" s="2" t="s">
        <v>6</v>
      </c>
      <c r="L121" s="3">
        <v>213038.13</v>
      </c>
    </row>
    <row r="122" spans="1:12" ht="114.75">
      <c r="A122" s="2">
        <v>118</v>
      </c>
      <c r="B122" s="2">
        <v>118</v>
      </c>
      <c r="C122" s="2">
        <v>118</v>
      </c>
      <c r="D122" s="2" t="s">
        <v>249</v>
      </c>
      <c r="E122" s="2" t="s">
        <v>250</v>
      </c>
      <c r="F122" s="3">
        <v>850000</v>
      </c>
      <c r="G122" s="3">
        <v>0</v>
      </c>
      <c r="H122" s="2" t="s">
        <v>18</v>
      </c>
      <c r="I122" s="2" t="s">
        <v>1399</v>
      </c>
      <c r="J122" s="2" t="s">
        <v>251</v>
      </c>
      <c r="K122" s="2" t="s">
        <v>6</v>
      </c>
      <c r="L122" s="3">
        <v>235171.97</v>
      </c>
    </row>
    <row r="123" spans="1:12" ht="114.75">
      <c r="A123" s="2">
        <v>119</v>
      </c>
      <c r="B123" s="2">
        <v>119</v>
      </c>
      <c r="C123" s="2">
        <v>119</v>
      </c>
      <c r="D123" s="2" t="s">
        <v>252</v>
      </c>
      <c r="E123" s="2" t="s">
        <v>253</v>
      </c>
      <c r="F123" s="3">
        <v>850000</v>
      </c>
      <c r="G123" s="3">
        <v>0</v>
      </c>
      <c r="H123" s="2" t="s">
        <v>18</v>
      </c>
      <c r="I123" s="2" t="s">
        <v>1400</v>
      </c>
      <c r="J123" s="2" t="s">
        <v>254</v>
      </c>
      <c r="K123" s="2" t="s">
        <v>6</v>
      </c>
      <c r="L123" s="3">
        <v>212115.89</v>
      </c>
    </row>
    <row r="124" spans="1:12" ht="114.75">
      <c r="A124" s="2">
        <v>120</v>
      </c>
      <c r="B124" s="2">
        <v>120</v>
      </c>
      <c r="C124" s="2">
        <v>120</v>
      </c>
      <c r="D124" s="2" t="s">
        <v>255</v>
      </c>
      <c r="E124" s="2" t="s">
        <v>256</v>
      </c>
      <c r="F124" s="3">
        <v>850000</v>
      </c>
      <c r="G124" s="3">
        <v>0</v>
      </c>
      <c r="H124" s="2" t="s">
        <v>18</v>
      </c>
      <c r="I124" s="2" t="s">
        <v>1401</v>
      </c>
      <c r="J124" s="2" t="s">
        <v>257</v>
      </c>
      <c r="K124" s="2" t="s">
        <v>6</v>
      </c>
      <c r="L124" s="3">
        <v>232405.24</v>
      </c>
    </row>
    <row r="125" spans="1:12" ht="114.75">
      <c r="A125" s="2">
        <v>121</v>
      </c>
      <c r="B125" s="2">
        <v>121</v>
      </c>
      <c r="C125" s="2">
        <v>121</v>
      </c>
      <c r="D125" s="2" t="s">
        <v>258</v>
      </c>
      <c r="E125" s="2" t="s">
        <v>259</v>
      </c>
      <c r="F125" s="3">
        <v>850000</v>
      </c>
      <c r="G125" s="3">
        <v>0</v>
      </c>
      <c r="H125" s="2" t="s">
        <v>18</v>
      </c>
      <c r="I125" s="2" t="s">
        <v>1402</v>
      </c>
      <c r="J125" s="2" t="s">
        <v>260</v>
      </c>
      <c r="K125" s="2" t="s">
        <v>6</v>
      </c>
      <c r="L125" s="3">
        <v>233327.48</v>
      </c>
    </row>
    <row r="126" spans="1:12" ht="114.75">
      <c r="A126" s="2">
        <v>122</v>
      </c>
      <c r="B126" s="2">
        <v>122</v>
      </c>
      <c r="C126" s="2">
        <v>122</v>
      </c>
      <c r="D126" s="2" t="s">
        <v>261</v>
      </c>
      <c r="E126" s="2" t="s">
        <v>262</v>
      </c>
      <c r="F126" s="3">
        <v>850000</v>
      </c>
      <c r="G126" s="3">
        <v>0</v>
      </c>
      <c r="H126" s="2" t="s">
        <v>18</v>
      </c>
      <c r="I126" s="2" t="s">
        <v>1403</v>
      </c>
      <c r="J126" s="2" t="s">
        <v>263</v>
      </c>
      <c r="K126" s="2" t="s">
        <v>6</v>
      </c>
      <c r="L126" s="3">
        <v>214882.62</v>
      </c>
    </row>
    <row r="127" spans="1:12" ht="114.75">
      <c r="A127" s="2">
        <v>123</v>
      </c>
      <c r="B127" s="2">
        <v>123</v>
      </c>
      <c r="C127" s="2">
        <v>123</v>
      </c>
      <c r="D127" s="2" t="s">
        <v>264</v>
      </c>
      <c r="E127" s="2" t="s">
        <v>265</v>
      </c>
      <c r="F127" s="3">
        <v>850000</v>
      </c>
      <c r="G127" s="3">
        <v>0</v>
      </c>
      <c r="H127" s="2" t="s">
        <v>18</v>
      </c>
      <c r="I127" s="2" t="s">
        <v>1404</v>
      </c>
      <c r="J127" s="2" t="s">
        <v>266</v>
      </c>
      <c r="K127" s="2" t="s">
        <v>6</v>
      </c>
      <c r="L127" s="3">
        <v>513425.06</v>
      </c>
    </row>
    <row r="128" spans="1:12" ht="114.75">
      <c r="A128" s="2">
        <v>124</v>
      </c>
      <c r="B128" s="2">
        <v>124</v>
      </c>
      <c r="C128" s="2">
        <v>124</v>
      </c>
      <c r="D128" s="2" t="s">
        <v>267</v>
      </c>
      <c r="E128" s="2" t="s">
        <v>268</v>
      </c>
      <c r="F128" s="3">
        <v>891000</v>
      </c>
      <c r="G128" s="3">
        <v>0</v>
      </c>
      <c r="H128" s="2" t="s">
        <v>18</v>
      </c>
      <c r="I128" s="2" t="s">
        <v>1405</v>
      </c>
      <c r="J128" s="2" t="s">
        <v>269</v>
      </c>
      <c r="K128" s="2" t="s">
        <v>6</v>
      </c>
      <c r="L128" s="3">
        <v>225949.54</v>
      </c>
    </row>
    <row r="129" spans="1:12" ht="114.75">
      <c r="A129" s="2">
        <v>125</v>
      </c>
      <c r="B129" s="2">
        <v>125</v>
      </c>
      <c r="C129" s="2">
        <v>125</v>
      </c>
      <c r="D129" s="2" t="s">
        <v>270</v>
      </c>
      <c r="E129" s="2" t="s">
        <v>271</v>
      </c>
      <c r="F129" s="3">
        <v>891000</v>
      </c>
      <c r="G129" s="3">
        <v>0</v>
      </c>
      <c r="H129" s="2" t="s">
        <v>18</v>
      </c>
      <c r="I129" s="2" t="s">
        <v>1406</v>
      </c>
      <c r="J129" s="2" t="s">
        <v>272</v>
      </c>
      <c r="K129" s="2" t="s">
        <v>6</v>
      </c>
      <c r="L129" s="3">
        <v>235171.97</v>
      </c>
    </row>
    <row r="130" spans="1:12" ht="114.75">
      <c r="A130" s="2">
        <v>126</v>
      </c>
      <c r="B130" s="2">
        <v>126</v>
      </c>
      <c r="C130" s="2">
        <v>126</v>
      </c>
      <c r="D130" s="2" t="s">
        <v>273</v>
      </c>
      <c r="E130" s="2" t="s">
        <v>274</v>
      </c>
      <c r="F130" s="3">
        <v>748000</v>
      </c>
      <c r="G130" s="3">
        <v>0</v>
      </c>
      <c r="H130" s="2" t="s">
        <v>18</v>
      </c>
      <c r="I130" s="2" t="s">
        <v>1407</v>
      </c>
      <c r="J130" s="2" t="s">
        <v>275</v>
      </c>
      <c r="K130" s="2" t="s">
        <v>6</v>
      </c>
      <c r="L130" s="3">
        <v>464192.52</v>
      </c>
    </row>
    <row r="131" spans="1:12" ht="114.75">
      <c r="A131" s="2">
        <v>127</v>
      </c>
      <c r="B131" s="2">
        <v>127</v>
      </c>
      <c r="C131" s="2">
        <v>127</v>
      </c>
      <c r="D131" s="2" t="s">
        <v>276</v>
      </c>
      <c r="E131" s="2" t="s">
        <v>277</v>
      </c>
      <c r="F131" s="3">
        <v>891000</v>
      </c>
      <c r="G131" s="3">
        <v>0</v>
      </c>
      <c r="H131" s="2" t="s">
        <v>18</v>
      </c>
      <c r="I131" s="2" t="s">
        <v>1408</v>
      </c>
      <c r="J131" s="2" t="s">
        <v>278</v>
      </c>
      <c r="K131" s="2" t="s">
        <v>6</v>
      </c>
      <c r="L131" s="3">
        <v>229638.51</v>
      </c>
    </row>
    <row r="132" spans="1:12" ht="114.75">
      <c r="A132" s="2">
        <v>128</v>
      </c>
      <c r="B132" s="2">
        <v>128</v>
      </c>
      <c r="C132" s="2">
        <v>128</v>
      </c>
      <c r="D132" s="2" t="s">
        <v>279</v>
      </c>
      <c r="E132" s="2" t="s">
        <v>280</v>
      </c>
      <c r="F132" s="3">
        <v>891000</v>
      </c>
      <c r="G132" s="3">
        <v>0</v>
      </c>
      <c r="H132" s="2" t="s">
        <v>18</v>
      </c>
      <c r="I132" s="2" t="s">
        <v>1409</v>
      </c>
      <c r="J132" s="2" t="s">
        <v>281</v>
      </c>
      <c r="K132" s="2" t="s">
        <v>6</v>
      </c>
      <c r="L132" s="3">
        <v>187466.92</v>
      </c>
    </row>
    <row r="133" spans="1:12" ht="114.75">
      <c r="A133" s="2">
        <v>129</v>
      </c>
      <c r="B133" s="2">
        <v>129</v>
      </c>
      <c r="C133" s="2">
        <v>129</v>
      </c>
      <c r="D133" s="2" t="s">
        <v>282</v>
      </c>
      <c r="E133" s="2" t="s">
        <v>283</v>
      </c>
      <c r="F133" s="3">
        <v>850000</v>
      </c>
      <c r="G133" s="3">
        <v>0</v>
      </c>
      <c r="H133" s="2" t="s">
        <v>18</v>
      </c>
      <c r="I133" s="2" t="s">
        <v>1410</v>
      </c>
      <c r="J133" s="2" t="s">
        <v>284</v>
      </c>
      <c r="K133" s="2" t="s">
        <v>6</v>
      </c>
      <c r="L133" s="3">
        <v>213038.13</v>
      </c>
    </row>
    <row r="134" spans="1:12" ht="63.75">
      <c r="A134" s="2">
        <v>130</v>
      </c>
      <c r="B134" s="2">
        <v>130</v>
      </c>
      <c r="C134" s="2">
        <v>130</v>
      </c>
      <c r="D134" s="2" t="s">
        <v>285</v>
      </c>
      <c r="E134" s="2" t="s">
        <v>286</v>
      </c>
      <c r="F134" s="3">
        <v>22563</v>
      </c>
      <c r="G134" s="3">
        <v>22563</v>
      </c>
      <c r="H134" s="2" t="s">
        <v>18</v>
      </c>
      <c r="I134" s="2" t="s">
        <v>1411</v>
      </c>
      <c r="J134" s="2" t="s">
        <v>287</v>
      </c>
      <c r="K134" s="2" t="s">
        <v>6</v>
      </c>
      <c r="L134" s="3"/>
    </row>
    <row r="135" spans="1:12" ht="51">
      <c r="A135" s="2">
        <v>131</v>
      </c>
      <c r="B135" s="2">
        <v>131</v>
      </c>
      <c r="C135" s="2">
        <v>131</v>
      </c>
      <c r="D135" s="2" t="s">
        <v>288</v>
      </c>
      <c r="E135" s="2" t="s">
        <v>289</v>
      </c>
      <c r="F135" s="3">
        <v>58673.46</v>
      </c>
      <c r="G135" s="3">
        <v>15320.12</v>
      </c>
      <c r="H135" s="2" t="s">
        <v>9</v>
      </c>
      <c r="I135" s="2" t="s">
        <v>1299</v>
      </c>
      <c r="J135" s="2"/>
      <c r="K135" s="2" t="s">
        <v>6</v>
      </c>
      <c r="L135" s="3"/>
    </row>
    <row r="136" spans="1:12" ht="51">
      <c r="A136" s="2">
        <v>132</v>
      </c>
      <c r="B136" s="2">
        <v>132</v>
      </c>
      <c r="C136" s="2">
        <v>132</v>
      </c>
      <c r="D136" s="2" t="s">
        <v>290</v>
      </c>
      <c r="E136" s="2" t="s">
        <v>291</v>
      </c>
      <c r="F136" s="3">
        <v>136968.76</v>
      </c>
      <c r="G136" s="3">
        <v>109575.36</v>
      </c>
      <c r="H136" s="2" t="s">
        <v>18</v>
      </c>
      <c r="I136" s="2" t="s">
        <v>1294</v>
      </c>
      <c r="J136" s="2"/>
      <c r="K136" s="2" t="s">
        <v>6</v>
      </c>
      <c r="L136" s="3"/>
    </row>
    <row r="137" spans="1:12" ht="102">
      <c r="A137" s="2">
        <v>133</v>
      </c>
      <c r="B137" s="2">
        <v>133</v>
      </c>
      <c r="C137" s="2">
        <v>133</v>
      </c>
      <c r="D137" s="2" t="s">
        <v>292</v>
      </c>
      <c r="E137" s="2" t="s">
        <v>293</v>
      </c>
      <c r="F137" s="3">
        <v>61040</v>
      </c>
      <c r="G137" s="3">
        <v>61040</v>
      </c>
      <c r="H137" s="2" t="s">
        <v>15</v>
      </c>
      <c r="I137" s="2" t="s">
        <v>1412</v>
      </c>
      <c r="J137" s="2" t="s">
        <v>294</v>
      </c>
      <c r="K137" s="2" t="s">
        <v>6</v>
      </c>
      <c r="L137" s="3"/>
    </row>
    <row r="138" spans="1:12" ht="102">
      <c r="A138" s="2">
        <v>134</v>
      </c>
      <c r="B138" s="2">
        <v>134</v>
      </c>
      <c r="C138" s="2">
        <v>134</v>
      </c>
      <c r="D138" s="2" t="s">
        <v>295</v>
      </c>
      <c r="E138" s="2" t="s">
        <v>296</v>
      </c>
      <c r="F138" s="3">
        <v>112000</v>
      </c>
      <c r="G138" s="3">
        <v>0</v>
      </c>
      <c r="H138" s="2" t="s">
        <v>15</v>
      </c>
      <c r="I138" s="2" t="s">
        <v>1413</v>
      </c>
      <c r="J138" s="2" t="s">
        <v>297</v>
      </c>
      <c r="K138" s="2" t="s">
        <v>6</v>
      </c>
      <c r="L138" s="3"/>
    </row>
    <row r="139" spans="1:12" s="19" customFormat="1" ht="114.75">
      <c r="A139" s="2">
        <v>135</v>
      </c>
      <c r="B139" s="2">
        <v>135</v>
      </c>
      <c r="C139" s="2">
        <v>135</v>
      </c>
      <c r="D139" s="17" t="s">
        <v>298</v>
      </c>
      <c r="E139" s="17" t="s">
        <v>1513</v>
      </c>
      <c r="F139" s="18">
        <v>3499684.8</v>
      </c>
      <c r="G139" s="18">
        <v>3499684.8</v>
      </c>
      <c r="H139" s="17" t="s">
        <v>299</v>
      </c>
      <c r="I139" s="17" t="s">
        <v>1602</v>
      </c>
      <c r="J139" s="17" t="s">
        <v>300</v>
      </c>
      <c r="K139" s="17" t="s">
        <v>6</v>
      </c>
      <c r="L139" s="18">
        <v>5049531.61</v>
      </c>
    </row>
    <row r="140" spans="1:12" s="19" customFormat="1" ht="114.75">
      <c r="A140" s="2">
        <v>136</v>
      </c>
      <c r="B140" s="2">
        <v>136</v>
      </c>
      <c r="C140" s="2">
        <v>136</v>
      </c>
      <c r="D140" s="17" t="s">
        <v>301</v>
      </c>
      <c r="E140" s="17" t="s">
        <v>1527</v>
      </c>
      <c r="F140" s="18">
        <v>3855082.96</v>
      </c>
      <c r="G140" s="18">
        <v>3855082.96</v>
      </c>
      <c r="H140" s="17" t="s">
        <v>302</v>
      </c>
      <c r="I140" s="17" t="s">
        <v>1603</v>
      </c>
      <c r="J140" s="17" t="s">
        <v>303</v>
      </c>
      <c r="K140" s="17" t="s">
        <v>6</v>
      </c>
      <c r="L140" s="18">
        <v>4049020.24</v>
      </c>
    </row>
    <row r="141" spans="1:12" s="19" customFormat="1" ht="114.75">
      <c r="A141" s="2">
        <v>137</v>
      </c>
      <c r="B141" s="2">
        <v>137</v>
      </c>
      <c r="C141" s="2">
        <v>137</v>
      </c>
      <c r="D141" s="17" t="s">
        <v>304</v>
      </c>
      <c r="E141" s="17" t="s">
        <v>1526</v>
      </c>
      <c r="F141" s="18">
        <v>2440581.94</v>
      </c>
      <c r="G141" s="18">
        <v>2440581.94</v>
      </c>
      <c r="H141" s="17" t="s">
        <v>305</v>
      </c>
      <c r="I141" s="17" t="s">
        <v>1604</v>
      </c>
      <c r="J141" s="17" t="s">
        <v>306</v>
      </c>
      <c r="K141" s="17" t="s">
        <v>6</v>
      </c>
      <c r="L141" s="18"/>
    </row>
    <row r="142" spans="1:12" s="19" customFormat="1" ht="102">
      <c r="A142" s="2">
        <v>138</v>
      </c>
      <c r="B142" s="2">
        <v>138</v>
      </c>
      <c r="C142" s="2">
        <v>138</v>
      </c>
      <c r="D142" s="17" t="s">
        <v>307</v>
      </c>
      <c r="E142" s="17" t="s">
        <v>1511</v>
      </c>
      <c r="F142" s="18">
        <v>11123672.36</v>
      </c>
      <c r="G142" s="18">
        <v>11123672.36</v>
      </c>
      <c r="H142" s="17" t="s">
        <v>308</v>
      </c>
      <c r="I142" s="17" t="s">
        <v>1414</v>
      </c>
      <c r="J142" s="17" t="s">
        <v>309</v>
      </c>
      <c r="K142" s="17" t="s">
        <v>6</v>
      </c>
      <c r="L142" s="18">
        <v>3659368.63</v>
      </c>
    </row>
    <row r="143" spans="1:12" ht="63.75">
      <c r="A143" s="2">
        <v>139</v>
      </c>
      <c r="B143" s="2">
        <v>139</v>
      </c>
      <c r="C143" s="2">
        <v>139</v>
      </c>
      <c r="D143" s="2" t="s">
        <v>310</v>
      </c>
      <c r="E143" s="2" t="s">
        <v>311</v>
      </c>
      <c r="F143" s="3">
        <v>634708.09</v>
      </c>
      <c r="G143" s="3">
        <v>567535.9</v>
      </c>
      <c r="H143" s="2" t="s">
        <v>15</v>
      </c>
      <c r="I143" s="2" t="s">
        <v>1415</v>
      </c>
      <c r="J143" s="2" t="s">
        <v>312</v>
      </c>
      <c r="K143" s="2" t="s">
        <v>6</v>
      </c>
      <c r="L143" s="3"/>
    </row>
    <row r="144" spans="1:12" ht="76.5">
      <c r="A144" s="2">
        <v>140</v>
      </c>
      <c r="B144" s="2">
        <v>140</v>
      </c>
      <c r="C144" s="2">
        <v>140</v>
      </c>
      <c r="D144" s="2" t="s">
        <v>313</v>
      </c>
      <c r="E144" s="2" t="s">
        <v>314</v>
      </c>
      <c r="F144" s="3">
        <v>932727</v>
      </c>
      <c r="G144" s="3">
        <v>932727</v>
      </c>
      <c r="H144" s="2" t="s">
        <v>315</v>
      </c>
      <c r="I144" s="2" t="s">
        <v>1416</v>
      </c>
      <c r="J144" s="2"/>
      <c r="K144" s="2" t="s">
        <v>6</v>
      </c>
      <c r="L144" s="3"/>
    </row>
    <row r="145" spans="1:12" ht="51">
      <c r="A145" s="2">
        <v>141</v>
      </c>
      <c r="B145" s="2">
        <v>141</v>
      </c>
      <c r="C145" s="2">
        <v>141</v>
      </c>
      <c r="D145" s="2" t="s">
        <v>316</v>
      </c>
      <c r="E145" s="2" t="s">
        <v>317</v>
      </c>
      <c r="F145" s="3">
        <v>932000</v>
      </c>
      <c r="G145" s="3">
        <v>0</v>
      </c>
      <c r="H145" s="2" t="s">
        <v>18</v>
      </c>
      <c r="I145" s="2" t="s">
        <v>1417</v>
      </c>
      <c r="J145" s="2" t="s">
        <v>318</v>
      </c>
      <c r="K145" s="2" t="s">
        <v>6</v>
      </c>
      <c r="L145" s="3"/>
    </row>
    <row r="146" spans="1:12" ht="63.75">
      <c r="A146" s="2">
        <v>142</v>
      </c>
      <c r="B146" s="2">
        <v>142</v>
      </c>
      <c r="C146" s="2">
        <v>142</v>
      </c>
      <c r="D146" s="2" t="s">
        <v>319</v>
      </c>
      <c r="E146" s="2" t="s">
        <v>320</v>
      </c>
      <c r="F146" s="3">
        <v>6342000</v>
      </c>
      <c r="G146" s="3">
        <v>0</v>
      </c>
      <c r="H146" s="2" t="s">
        <v>18</v>
      </c>
      <c r="I146" s="2" t="s">
        <v>1418</v>
      </c>
      <c r="J146" s="2" t="s">
        <v>321</v>
      </c>
      <c r="K146" s="2" t="s">
        <v>6</v>
      </c>
      <c r="L146" s="3"/>
    </row>
    <row r="147" spans="1:12" ht="63.75">
      <c r="A147" s="2">
        <v>143</v>
      </c>
      <c r="B147" s="2">
        <v>143</v>
      </c>
      <c r="C147" s="2">
        <v>143</v>
      </c>
      <c r="D147" s="2" t="s">
        <v>322</v>
      </c>
      <c r="E147" s="2" t="s">
        <v>323</v>
      </c>
      <c r="F147" s="3">
        <v>395000</v>
      </c>
      <c r="G147" s="3">
        <v>0</v>
      </c>
      <c r="H147" s="2" t="s">
        <v>18</v>
      </c>
      <c r="I147" s="2" t="s">
        <v>1419</v>
      </c>
      <c r="J147" s="2" t="s">
        <v>324</v>
      </c>
      <c r="K147" s="2" t="s">
        <v>6</v>
      </c>
      <c r="L147" s="3"/>
    </row>
    <row r="148" spans="1:12" ht="63.75">
      <c r="A148" s="2">
        <v>144</v>
      </c>
      <c r="B148" s="2">
        <v>144</v>
      </c>
      <c r="C148" s="2">
        <v>144</v>
      </c>
      <c r="D148" s="2" t="s">
        <v>325</v>
      </c>
      <c r="E148" s="2" t="s">
        <v>326</v>
      </c>
      <c r="F148" s="3">
        <v>174000</v>
      </c>
      <c r="G148" s="3">
        <v>0</v>
      </c>
      <c r="H148" s="2" t="s">
        <v>18</v>
      </c>
      <c r="I148" s="2" t="s">
        <v>1293</v>
      </c>
      <c r="J148" s="2"/>
      <c r="K148" s="2" t="s">
        <v>6</v>
      </c>
      <c r="L148" s="3"/>
    </row>
    <row r="149" spans="1:12" ht="51">
      <c r="A149" s="2">
        <v>145</v>
      </c>
      <c r="B149" s="2">
        <v>145</v>
      </c>
      <c r="C149" s="2">
        <v>145</v>
      </c>
      <c r="D149" s="2" t="s">
        <v>327</v>
      </c>
      <c r="E149" s="2" t="s">
        <v>328</v>
      </c>
      <c r="F149" s="3">
        <v>1078000</v>
      </c>
      <c r="G149" s="3">
        <v>0</v>
      </c>
      <c r="H149" s="2" t="s">
        <v>18</v>
      </c>
      <c r="I149" s="2" t="s">
        <v>1420</v>
      </c>
      <c r="J149" s="2" t="s">
        <v>329</v>
      </c>
      <c r="K149" s="2" t="s">
        <v>6</v>
      </c>
      <c r="L149" s="3"/>
    </row>
    <row r="150" spans="1:12" ht="63.75">
      <c r="A150" s="2">
        <v>146</v>
      </c>
      <c r="B150" s="2">
        <v>146</v>
      </c>
      <c r="C150" s="2">
        <v>146</v>
      </c>
      <c r="D150" s="2" t="s">
        <v>330</v>
      </c>
      <c r="E150" s="2" t="s">
        <v>331</v>
      </c>
      <c r="F150" s="3">
        <v>463000</v>
      </c>
      <c r="G150" s="3">
        <v>0</v>
      </c>
      <c r="H150" s="2" t="s">
        <v>18</v>
      </c>
      <c r="I150" s="2" t="s">
        <v>1420</v>
      </c>
      <c r="J150" s="2" t="s">
        <v>332</v>
      </c>
      <c r="K150" s="2" t="s">
        <v>6</v>
      </c>
      <c r="L150" s="3"/>
    </row>
    <row r="151" spans="1:12" ht="51">
      <c r="A151" s="2">
        <v>147</v>
      </c>
      <c r="B151" s="2">
        <v>147</v>
      </c>
      <c r="C151" s="2">
        <v>147</v>
      </c>
      <c r="D151" s="2" t="s">
        <v>333</v>
      </c>
      <c r="E151" s="2" t="s">
        <v>334</v>
      </c>
      <c r="F151" s="3">
        <v>10893000</v>
      </c>
      <c r="G151" s="3">
        <v>0</v>
      </c>
      <c r="H151" s="2" t="s">
        <v>18</v>
      </c>
      <c r="I151" s="2" t="s">
        <v>1418</v>
      </c>
      <c r="J151" s="2" t="s">
        <v>335</v>
      </c>
      <c r="K151" s="2" t="s">
        <v>6</v>
      </c>
      <c r="L151" s="3"/>
    </row>
    <row r="152" spans="1:12" ht="51">
      <c r="A152" s="2">
        <v>148</v>
      </c>
      <c r="B152" s="2">
        <v>148</v>
      </c>
      <c r="C152" s="2">
        <v>148</v>
      </c>
      <c r="D152" s="2" t="s">
        <v>336</v>
      </c>
      <c r="E152" s="2" t="s">
        <v>337</v>
      </c>
      <c r="F152" s="3">
        <v>12635000</v>
      </c>
      <c r="G152" s="3">
        <v>0</v>
      </c>
      <c r="H152" s="2" t="s">
        <v>18</v>
      </c>
      <c r="I152" s="2" t="s">
        <v>1417</v>
      </c>
      <c r="J152" s="2" t="s">
        <v>338</v>
      </c>
      <c r="K152" s="2" t="s">
        <v>6</v>
      </c>
      <c r="L152" s="3"/>
    </row>
    <row r="153" spans="1:12" ht="63.75">
      <c r="A153" s="2">
        <v>149</v>
      </c>
      <c r="B153" s="2">
        <v>149</v>
      </c>
      <c r="C153" s="2">
        <v>149</v>
      </c>
      <c r="D153" s="2" t="s">
        <v>339</v>
      </c>
      <c r="E153" s="2" t="s">
        <v>340</v>
      </c>
      <c r="F153" s="3">
        <v>883000</v>
      </c>
      <c r="G153" s="3">
        <v>0</v>
      </c>
      <c r="H153" s="2" t="s">
        <v>18</v>
      </c>
      <c r="I153" s="2" t="s">
        <v>1420</v>
      </c>
      <c r="J153" s="2" t="s">
        <v>341</v>
      </c>
      <c r="K153" s="2" t="s">
        <v>6</v>
      </c>
      <c r="L153" s="3"/>
    </row>
    <row r="154" spans="1:12" ht="63.75">
      <c r="A154" s="2">
        <v>150</v>
      </c>
      <c r="B154" s="2">
        <v>150</v>
      </c>
      <c r="C154" s="2">
        <v>150</v>
      </c>
      <c r="D154" s="2" t="s">
        <v>342</v>
      </c>
      <c r="E154" s="2" t="s">
        <v>343</v>
      </c>
      <c r="F154" s="3">
        <v>610000</v>
      </c>
      <c r="G154" s="3">
        <v>0</v>
      </c>
      <c r="H154" s="2" t="s">
        <v>18</v>
      </c>
      <c r="I154" s="2" t="s">
        <v>1420</v>
      </c>
      <c r="J154" s="2" t="s">
        <v>344</v>
      </c>
      <c r="K154" s="2" t="s">
        <v>6</v>
      </c>
      <c r="L154" s="3"/>
    </row>
    <row r="155" spans="1:12" ht="63.75">
      <c r="A155" s="2">
        <v>151</v>
      </c>
      <c r="B155" s="2">
        <v>151</v>
      </c>
      <c r="C155" s="2">
        <v>151</v>
      </c>
      <c r="D155" s="2" t="s">
        <v>345</v>
      </c>
      <c r="E155" s="2" t="s">
        <v>346</v>
      </c>
      <c r="F155" s="3">
        <v>1488000</v>
      </c>
      <c r="G155" s="3">
        <v>0</v>
      </c>
      <c r="H155" s="2" t="s">
        <v>18</v>
      </c>
      <c r="I155" s="2" t="s">
        <v>1420</v>
      </c>
      <c r="J155" s="2" t="s">
        <v>347</v>
      </c>
      <c r="K155" s="2" t="s">
        <v>6</v>
      </c>
      <c r="L155" s="3"/>
    </row>
    <row r="156" spans="1:12" ht="51">
      <c r="A156" s="2">
        <v>152</v>
      </c>
      <c r="B156" s="2">
        <v>152</v>
      </c>
      <c r="C156" s="2">
        <v>152</v>
      </c>
      <c r="D156" s="2" t="s">
        <v>348</v>
      </c>
      <c r="E156" s="2" t="s">
        <v>349</v>
      </c>
      <c r="F156" s="3">
        <v>4225000</v>
      </c>
      <c r="G156" s="3">
        <v>0</v>
      </c>
      <c r="H156" s="2" t="s">
        <v>18</v>
      </c>
      <c r="I156" s="2" t="s">
        <v>1422</v>
      </c>
      <c r="J156" s="2" t="s">
        <v>350</v>
      </c>
      <c r="K156" s="2" t="s">
        <v>6</v>
      </c>
      <c r="L156" s="3"/>
    </row>
    <row r="157" spans="1:12" ht="51">
      <c r="A157" s="2">
        <v>153</v>
      </c>
      <c r="B157" s="2">
        <v>153</v>
      </c>
      <c r="C157" s="2">
        <v>153</v>
      </c>
      <c r="D157" s="2" t="s">
        <v>351</v>
      </c>
      <c r="E157" s="2" t="s">
        <v>352</v>
      </c>
      <c r="F157" s="3">
        <v>3703000</v>
      </c>
      <c r="G157" s="3">
        <v>0</v>
      </c>
      <c r="H157" s="2" t="s">
        <v>18</v>
      </c>
      <c r="I157" s="2" t="s">
        <v>1422</v>
      </c>
      <c r="J157" s="2" t="s">
        <v>353</v>
      </c>
      <c r="K157" s="2" t="s">
        <v>6</v>
      </c>
      <c r="L157" s="3"/>
    </row>
    <row r="158" spans="1:12" ht="51">
      <c r="A158" s="2">
        <v>154</v>
      </c>
      <c r="B158" s="2">
        <v>154</v>
      </c>
      <c r="C158" s="2">
        <v>154</v>
      </c>
      <c r="D158" s="2" t="s">
        <v>354</v>
      </c>
      <c r="E158" s="2" t="s">
        <v>355</v>
      </c>
      <c r="F158" s="3">
        <v>2390000</v>
      </c>
      <c r="G158" s="3">
        <v>0</v>
      </c>
      <c r="H158" s="2" t="s">
        <v>18</v>
      </c>
      <c r="I158" s="2" t="s">
        <v>1423</v>
      </c>
      <c r="J158" s="2" t="s">
        <v>356</v>
      </c>
      <c r="K158" s="2" t="s">
        <v>6</v>
      </c>
      <c r="L158" s="3"/>
    </row>
    <row r="159" spans="1:12" ht="51">
      <c r="A159" s="2">
        <v>155</v>
      </c>
      <c r="B159" s="2">
        <v>155</v>
      </c>
      <c r="C159" s="2">
        <v>155</v>
      </c>
      <c r="D159" s="2" t="s">
        <v>357</v>
      </c>
      <c r="E159" s="2" t="s">
        <v>358</v>
      </c>
      <c r="F159" s="3">
        <v>941000</v>
      </c>
      <c r="G159" s="3">
        <v>0</v>
      </c>
      <c r="H159" s="2" t="s">
        <v>18</v>
      </c>
      <c r="I159" s="2" t="s">
        <v>1424</v>
      </c>
      <c r="J159" s="2" t="s">
        <v>359</v>
      </c>
      <c r="K159" s="2" t="s">
        <v>6</v>
      </c>
      <c r="L159" s="3"/>
    </row>
    <row r="160" spans="1:12" ht="51">
      <c r="A160" s="2">
        <v>156</v>
      </c>
      <c r="B160" s="2">
        <v>156</v>
      </c>
      <c r="C160" s="2">
        <v>156</v>
      </c>
      <c r="D160" s="2" t="s">
        <v>360</v>
      </c>
      <c r="E160" s="2" t="s">
        <v>361</v>
      </c>
      <c r="F160" s="3">
        <v>1507000</v>
      </c>
      <c r="G160" s="3">
        <v>0</v>
      </c>
      <c r="H160" s="2" t="s">
        <v>18</v>
      </c>
      <c r="I160" s="2" t="s">
        <v>1424</v>
      </c>
      <c r="J160" s="2" t="s">
        <v>362</v>
      </c>
      <c r="K160" s="2" t="s">
        <v>6</v>
      </c>
      <c r="L160" s="3"/>
    </row>
    <row r="161" spans="1:12" ht="51">
      <c r="A161" s="2">
        <v>157</v>
      </c>
      <c r="B161" s="2">
        <v>157</v>
      </c>
      <c r="C161" s="2">
        <v>157</v>
      </c>
      <c r="D161" s="2" t="s">
        <v>363</v>
      </c>
      <c r="E161" s="2" t="s">
        <v>364</v>
      </c>
      <c r="F161" s="3">
        <v>2356000</v>
      </c>
      <c r="G161" s="3">
        <v>0</v>
      </c>
      <c r="H161" s="2" t="s">
        <v>18</v>
      </c>
      <c r="I161" s="2" t="s">
        <v>1417</v>
      </c>
      <c r="J161" s="2" t="s">
        <v>365</v>
      </c>
      <c r="K161" s="2" t="s">
        <v>6</v>
      </c>
      <c r="L161" s="3"/>
    </row>
    <row r="162" spans="1:12" ht="51">
      <c r="A162" s="2">
        <v>158</v>
      </c>
      <c r="B162" s="2">
        <v>158</v>
      </c>
      <c r="C162" s="2">
        <v>158</v>
      </c>
      <c r="D162" s="2" t="s">
        <v>366</v>
      </c>
      <c r="E162" s="2" t="s">
        <v>367</v>
      </c>
      <c r="F162" s="3">
        <v>12274000</v>
      </c>
      <c r="G162" s="3">
        <v>0</v>
      </c>
      <c r="H162" s="2" t="s">
        <v>18</v>
      </c>
      <c r="I162" s="2" t="s">
        <v>1417</v>
      </c>
      <c r="J162" s="2" t="s">
        <v>368</v>
      </c>
      <c r="K162" s="2" t="s">
        <v>6</v>
      </c>
      <c r="L162" s="3"/>
    </row>
    <row r="163" spans="1:12" ht="51">
      <c r="A163" s="2">
        <v>159</v>
      </c>
      <c r="B163" s="2">
        <v>159</v>
      </c>
      <c r="C163" s="2">
        <v>159</v>
      </c>
      <c r="D163" s="2" t="s">
        <v>369</v>
      </c>
      <c r="E163" s="2" t="s">
        <v>370</v>
      </c>
      <c r="F163" s="3">
        <v>2473000</v>
      </c>
      <c r="G163" s="3">
        <v>0</v>
      </c>
      <c r="H163" s="2" t="s">
        <v>18</v>
      </c>
      <c r="I163" s="2" t="s">
        <v>1418</v>
      </c>
      <c r="J163" s="2" t="s">
        <v>371</v>
      </c>
      <c r="K163" s="2" t="s">
        <v>6</v>
      </c>
      <c r="L163" s="3"/>
    </row>
    <row r="164" spans="1:12" ht="51">
      <c r="A164" s="2">
        <v>160</v>
      </c>
      <c r="B164" s="2">
        <v>160</v>
      </c>
      <c r="C164" s="2">
        <v>160</v>
      </c>
      <c r="D164" s="2" t="s">
        <v>372</v>
      </c>
      <c r="E164" s="2" t="s">
        <v>373</v>
      </c>
      <c r="F164" s="3">
        <v>2390000</v>
      </c>
      <c r="G164" s="3">
        <v>0</v>
      </c>
      <c r="H164" s="2" t="s">
        <v>18</v>
      </c>
      <c r="I164" s="2" t="s">
        <v>1418</v>
      </c>
      <c r="J164" s="2" t="s">
        <v>374</v>
      </c>
      <c r="K164" s="2" t="s">
        <v>6</v>
      </c>
      <c r="L164" s="3"/>
    </row>
    <row r="165" spans="1:12" ht="51">
      <c r="A165" s="2">
        <v>161</v>
      </c>
      <c r="B165" s="2">
        <v>161</v>
      </c>
      <c r="C165" s="2">
        <v>161</v>
      </c>
      <c r="D165" s="2" t="s">
        <v>375</v>
      </c>
      <c r="E165" s="2" t="s">
        <v>376</v>
      </c>
      <c r="F165" s="3">
        <v>9757000</v>
      </c>
      <c r="G165" s="3">
        <v>0</v>
      </c>
      <c r="H165" s="2" t="s">
        <v>18</v>
      </c>
      <c r="I165" s="2" t="s">
        <v>1418</v>
      </c>
      <c r="J165" s="2" t="s">
        <v>377</v>
      </c>
      <c r="K165" s="2" t="s">
        <v>6</v>
      </c>
      <c r="L165" s="3"/>
    </row>
    <row r="166" spans="1:12" ht="51">
      <c r="A166" s="2">
        <v>162</v>
      </c>
      <c r="B166" s="2">
        <v>162</v>
      </c>
      <c r="C166" s="2">
        <v>162</v>
      </c>
      <c r="D166" s="2" t="s">
        <v>378</v>
      </c>
      <c r="E166" s="2" t="s">
        <v>379</v>
      </c>
      <c r="F166" s="3">
        <v>4249000</v>
      </c>
      <c r="G166" s="3">
        <v>0</v>
      </c>
      <c r="H166" s="2" t="s">
        <v>18</v>
      </c>
      <c r="I166" s="2" t="s">
        <v>1418</v>
      </c>
      <c r="J166" s="2" t="s">
        <v>380</v>
      </c>
      <c r="K166" s="2" t="s">
        <v>6</v>
      </c>
      <c r="L166" s="3"/>
    </row>
    <row r="167" spans="1:12" ht="51">
      <c r="A167" s="2">
        <v>163</v>
      </c>
      <c r="B167" s="2">
        <v>163</v>
      </c>
      <c r="C167" s="2">
        <v>163</v>
      </c>
      <c r="D167" s="2" t="s">
        <v>381</v>
      </c>
      <c r="E167" s="2" t="s">
        <v>382</v>
      </c>
      <c r="F167" s="3">
        <v>8469000</v>
      </c>
      <c r="G167" s="3">
        <v>0</v>
      </c>
      <c r="H167" s="2" t="s">
        <v>18</v>
      </c>
      <c r="I167" s="2" t="s">
        <v>1418</v>
      </c>
      <c r="J167" s="2" t="s">
        <v>383</v>
      </c>
      <c r="K167" s="2" t="s">
        <v>6</v>
      </c>
      <c r="L167" s="3"/>
    </row>
    <row r="168" spans="1:12" ht="51">
      <c r="A168" s="2">
        <v>164</v>
      </c>
      <c r="B168" s="2">
        <v>164</v>
      </c>
      <c r="C168" s="2">
        <v>164</v>
      </c>
      <c r="D168" s="2" t="s">
        <v>384</v>
      </c>
      <c r="E168" s="2" t="s">
        <v>385</v>
      </c>
      <c r="F168" s="3">
        <v>1005000</v>
      </c>
      <c r="G168" s="3">
        <v>0</v>
      </c>
      <c r="H168" s="2" t="s">
        <v>18</v>
      </c>
      <c r="I168" s="2" t="s">
        <v>1417</v>
      </c>
      <c r="J168" s="2" t="s">
        <v>386</v>
      </c>
      <c r="K168" s="2" t="s">
        <v>6</v>
      </c>
      <c r="L168" s="3"/>
    </row>
    <row r="169" spans="1:12" ht="51">
      <c r="A169" s="2">
        <v>165</v>
      </c>
      <c r="B169" s="2">
        <v>165</v>
      </c>
      <c r="C169" s="2">
        <v>165</v>
      </c>
      <c r="D169" s="2" t="s">
        <v>387</v>
      </c>
      <c r="E169" s="2" t="s">
        <v>388</v>
      </c>
      <c r="F169" s="3">
        <v>2668000</v>
      </c>
      <c r="G169" s="3">
        <v>0</v>
      </c>
      <c r="H169" s="2" t="s">
        <v>18</v>
      </c>
      <c r="I169" s="2" t="s">
        <v>1432</v>
      </c>
      <c r="J169" s="2" t="s">
        <v>389</v>
      </c>
      <c r="K169" s="2" t="s">
        <v>6</v>
      </c>
      <c r="L169" s="3"/>
    </row>
    <row r="170" spans="1:12" ht="51">
      <c r="A170" s="2">
        <v>166</v>
      </c>
      <c r="B170" s="2">
        <v>166</v>
      </c>
      <c r="C170" s="2">
        <v>166</v>
      </c>
      <c r="D170" s="2" t="s">
        <v>390</v>
      </c>
      <c r="E170" s="2" t="s">
        <v>391</v>
      </c>
      <c r="F170" s="3">
        <v>5025000</v>
      </c>
      <c r="G170" s="3">
        <v>0</v>
      </c>
      <c r="H170" s="2" t="s">
        <v>18</v>
      </c>
      <c r="I170" s="2" t="s">
        <v>1417</v>
      </c>
      <c r="J170" s="2" t="s">
        <v>392</v>
      </c>
      <c r="K170" s="2" t="s">
        <v>6</v>
      </c>
      <c r="L170" s="3"/>
    </row>
    <row r="171" spans="1:12" ht="51">
      <c r="A171" s="2">
        <v>167</v>
      </c>
      <c r="B171" s="2">
        <v>167</v>
      </c>
      <c r="C171" s="2">
        <v>167</v>
      </c>
      <c r="D171" s="2" t="s">
        <v>393</v>
      </c>
      <c r="E171" s="2" t="s">
        <v>394</v>
      </c>
      <c r="F171" s="3">
        <v>6566000</v>
      </c>
      <c r="G171" s="3">
        <v>0</v>
      </c>
      <c r="H171" s="2" t="s">
        <v>18</v>
      </c>
      <c r="I171" s="2" t="s">
        <v>1418</v>
      </c>
      <c r="J171" s="2" t="s">
        <v>395</v>
      </c>
      <c r="K171" s="2" t="s">
        <v>6</v>
      </c>
      <c r="L171" s="3"/>
    </row>
    <row r="172" spans="1:12" ht="51">
      <c r="A172" s="2">
        <v>168</v>
      </c>
      <c r="B172" s="2">
        <v>168</v>
      </c>
      <c r="C172" s="2">
        <v>168</v>
      </c>
      <c r="D172" s="2" t="s">
        <v>396</v>
      </c>
      <c r="E172" s="2" t="s">
        <v>397</v>
      </c>
      <c r="F172" s="3">
        <v>3063632.3</v>
      </c>
      <c r="G172" s="3">
        <v>0</v>
      </c>
      <c r="H172" s="2" t="s">
        <v>4</v>
      </c>
      <c r="I172" s="2" t="s">
        <v>1417</v>
      </c>
      <c r="J172" s="2" t="s">
        <v>398</v>
      </c>
      <c r="K172" s="2" t="s">
        <v>6</v>
      </c>
      <c r="L172" s="3"/>
    </row>
    <row r="173" spans="1:12" ht="51">
      <c r="A173" s="2">
        <v>169</v>
      </c>
      <c r="B173" s="2">
        <v>169</v>
      </c>
      <c r="C173" s="2">
        <v>169</v>
      </c>
      <c r="D173" s="2" t="s">
        <v>399</v>
      </c>
      <c r="E173" s="2" t="s">
        <v>400</v>
      </c>
      <c r="F173" s="3">
        <v>6132000</v>
      </c>
      <c r="G173" s="3">
        <v>0</v>
      </c>
      <c r="H173" s="2" t="s">
        <v>18</v>
      </c>
      <c r="I173" s="2" t="s">
        <v>1418</v>
      </c>
      <c r="J173" s="2" t="s">
        <v>401</v>
      </c>
      <c r="K173" s="2" t="s">
        <v>6</v>
      </c>
      <c r="L173" s="3"/>
    </row>
    <row r="174" spans="1:12" ht="51">
      <c r="A174" s="2">
        <v>170</v>
      </c>
      <c r="B174" s="2">
        <v>170</v>
      </c>
      <c r="C174" s="2">
        <v>170</v>
      </c>
      <c r="D174" s="2" t="s">
        <v>402</v>
      </c>
      <c r="E174" s="2" t="s">
        <v>403</v>
      </c>
      <c r="F174" s="3">
        <v>12381000</v>
      </c>
      <c r="G174" s="3">
        <v>0</v>
      </c>
      <c r="H174" s="2" t="s">
        <v>18</v>
      </c>
      <c r="I174" s="2" t="s">
        <v>1418</v>
      </c>
      <c r="J174" s="2" t="s">
        <v>404</v>
      </c>
      <c r="K174" s="2" t="s">
        <v>6</v>
      </c>
      <c r="L174" s="3"/>
    </row>
    <row r="175" spans="1:12" ht="51">
      <c r="A175" s="2">
        <v>171</v>
      </c>
      <c r="B175" s="2">
        <v>171</v>
      </c>
      <c r="C175" s="2">
        <v>171</v>
      </c>
      <c r="D175" s="2" t="s">
        <v>405</v>
      </c>
      <c r="E175" s="2" t="s">
        <v>406</v>
      </c>
      <c r="F175" s="3">
        <v>11367000</v>
      </c>
      <c r="G175" s="3">
        <v>0</v>
      </c>
      <c r="H175" s="2" t="s">
        <v>18</v>
      </c>
      <c r="I175" s="2" t="s">
        <v>1418</v>
      </c>
      <c r="J175" s="2" t="s">
        <v>407</v>
      </c>
      <c r="K175" s="2" t="s">
        <v>6</v>
      </c>
      <c r="L175" s="3"/>
    </row>
    <row r="176" spans="1:12" ht="51">
      <c r="A176" s="2">
        <v>172</v>
      </c>
      <c r="B176" s="2">
        <v>172</v>
      </c>
      <c r="C176" s="2">
        <v>172</v>
      </c>
      <c r="D176" s="2" t="s">
        <v>408</v>
      </c>
      <c r="E176" s="2" t="s">
        <v>409</v>
      </c>
      <c r="F176" s="3">
        <v>9927000</v>
      </c>
      <c r="G176" s="3">
        <v>0</v>
      </c>
      <c r="H176" s="2" t="s">
        <v>18</v>
      </c>
      <c r="I176" s="2" t="s">
        <v>1433</v>
      </c>
      <c r="J176" s="2" t="s">
        <v>410</v>
      </c>
      <c r="K176" s="2" t="s">
        <v>6</v>
      </c>
      <c r="L176" s="3"/>
    </row>
    <row r="177" spans="1:12" ht="51">
      <c r="A177" s="2">
        <v>173</v>
      </c>
      <c r="B177" s="2">
        <v>173</v>
      </c>
      <c r="C177" s="2">
        <v>173</v>
      </c>
      <c r="D177" s="2" t="s">
        <v>411</v>
      </c>
      <c r="E177" s="2" t="s">
        <v>412</v>
      </c>
      <c r="F177" s="3">
        <v>4118000</v>
      </c>
      <c r="G177" s="3">
        <v>0</v>
      </c>
      <c r="H177" s="2" t="s">
        <v>18</v>
      </c>
      <c r="I177" s="2" t="s">
        <v>1434</v>
      </c>
      <c r="J177" s="2" t="s">
        <v>413</v>
      </c>
      <c r="K177" s="2" t="s">
        <v>6</v>
      </c>
      <c r="L177" s="3"/>
    </row>
    <row r="178" spans="1:12" ht="51">
      <c r="A178" s="2">
        <v>174</v>
      </c>
      <c r="B178" s="2">
        <v>174</v>
      </c>
      <c r="C178" s="2">
        <v>174</v>
      </c>
      <c r="D178" s="2" t="s">
        <v>414</v>
      </c>
      <c r="E178" s="2" t="s">
        <v>415</v>
      </c>
      <c r="F178" s="3">
        <v>650000</v>
      </c>
      <c r="G178" s="3">
        <v>0</v>
      </c>
      <c r="H178" s="2" t="s">
        <v>18</v>
      </c>
      <c r="I178" s="2" t="s">
        <v>1434</v>
      </c>
      <c r="J178" s="2" t="s">
        <v>416</v>
      </c>
      <c r="K178" s="2" t="s">
        <v>6</v>
      </c>
      <c r="L178" s="3"/>
    </row>
    <row r="179" spans="1:12" ht="51">
      <c r="A179" s="2">
        <v>175</v>
      </c>
      <c r="B179" s="2">
        <v>175</v>
      </c>
      <c r="C179" s="2">
        <v>175</v>
      </c>
      <c r="D179" s="2" t="s">
        <v>417</v>
      </c>
      <c r="E179" s="2" t="s">
        <v>418</v>
      </c>
      <c r="F179" s="3">
        <v>1182000</v>
      </c>
      <c r="G179" s="3">
        <v>0</v>
      </c>
      <c r="H179" s="2" t="s">
        <v>18</v>
      </c>
      <c r="I179" s="2" t="s">
        <v>1434</v>
      </c>
      <c r="J179" s="2" t="s">
        <v>419</v>
      </c>
      <c r="K179" s="2" t="s">
        <v>6</v>
      </c>
      <c r="L179" s="3"/>
    </row>
    <row r="180" spans="1:12" ht="51">
      <c r="A180" s="2">
        <v>176</v>
      </c>
      <c r="B180" s="2">
        <v>176</v>
      </c>
      <c r="C180" s="2">
        <v>176</v>
      </c>
      <c r="D180" s="2" t="s">
        <v>420</v>
      </c>
      <c r="E180" s="2" t="s">
        <v>421</v>
      </c>
      <c r="F180" s="3">
        <v>770000</v>
      </c>
      <c r="G180" s="3">
        <v>0</v>
      </c>
      <c r="H180" s="2" t="s">
        <v>18</v>
      </c>
      <c r="I180" s="2" t="s">
        <v>1435</v>
      </c>
      <c r="J180" s="2" t="s">
        <v>422</v>
      </c>
      <c r="K180" s="2" t="s">
        <v>6</v>
      </c>
      <c r="L180" s="3"/>
    </row>
    <row r="181" spans="1:12" ht="51">
      <c r="A181" s="2">
        <v>177</v>
      </c>
      <c r="B181" s="2">
        <v>177</v>
      </c>
      <c r="C181" s="2">
        <v>177</v>
      </c>
      <c r="D181" s="2" t="s">
        <v>423</v>
      </c>
      <c r="E181" s="2" t="s">
        <v>424</v>
      </c>
      <c r="F181" s="3">
        <v>1033000</v>
      </c>
      <c r="G181" s="3">
        <v>0</v>
      </c>
      <c r="H181" s="2" t="s">
        <v>18</v>
      </c>
      <c r="I181" s="2" t="s">
        <v>1435</v>
      </c>
      <c r="J181" s="2" t="s">
        <v>425</v>
      </c>
      <c r="K181" s="2" t="s">
        <v>6</v>
      </c>
      <c r="L181" s="3"/>
    </row>
    <row r="182" spans="1:12" ht="51">
      <c r="A182" s="2">
        <v>178</v>
      </c>
      <c r="B182" s="2">
        <v>178</v>
      </c>
      <c r="C182" s="2">
        <v>178</v>
      </c>
      <c r="D182" s="2" t="s">
        <v>426</v>
      </c>
      <c r="E182" s="2" t="s">
        <v>427</v>
      </c>
      <c r="F182" s="3">
        <v>890000</v>
      </c>
      <c r="G182" s="3">
        <v>0</v>
      </c>
      <c r="H182" s="2" t="s">
        <v>18</v>
      </c>
      <c r="I182" s="2" t="s">
        <v>1435</v>
      </c>
      <c r="J182" s="2" t="s">
        <v>428</v>
      </c>
      <c r="K182" s="2" t="s">
        <v>6</v>
      </c>
      <c r="L182" s="3"/>
    </row>
    <row r="183" spans="1:12" ht="51">
      <c r="A183" s="2">
        <v>179</v>
      </c>
      <c r="B183" s="2">
        <v>179</v>
      </c>
      <c r="C183" s="2">
        <v>179</v>
      </c>
      <c r="D183" s="2" t="s">
        <v>429</v>
      </c>
      <c r="E183" s="2" t="s">
        <v>430</v>
      </c>
      <c r="F183" s="3">
        <v>2912000</v>
      </c>
      <c r="G183" s="3">
        <v>0</v>
      </c>
      <c r="H183" s="2" t="s">
        <v>18</v>
      </c>
      <c r="I183" s="2" t="s">
        <v>1435</v>
      </c>
      <c r="J183" s="2" t="s">
        <v>431</v>
      </c>
      <c r="K183" s="2" t="s">
        <v>6</v>
      </c>
      <c r="L183" s="3"/>
    </row>
    <row r="184" spans="1:12" ht="51">
      <c r="A184" s="2">
        <v>180</v>
      </c>
      <c r="B184" s="2">
        <v>180</v>
      </c>
      <c r="C184" s="2">
        <v>180</v>
      </c>
      <c r="D184" s="2" t="s">
        <v>432</v>
      </c>
      <c r="E184" s="2" t="s">
        <v>433</v>
      </c>
      <c r="F184" s="3">
        <v>881000</v>
      </c>
      <c r="G184" s="3">
        <v>0</v>
      </c>
      <c r="H184" s="2" t="s">
        <v>18</v>
      </c>
      <c r="I184" s="2" t="s">
        <v>1435</v>
      </c>
      <c r="J184" s="2" t="s">
        <v>434</v>
      </c>
      <c r="K184" s="2" t="s">
        <v>6</v>
      </c>
      <c r="L184" s="3"/>
    </row>
    <row r="185" spans="1:12" ht="51">
      <c r="A185" s="2">
        <v>181</v>
      </c>
      <c r="B185" s="2">
        <v>181</v>
      </c>
      <c r="C185" s="2">
        <v>181</v>
      </c>
      <c r="D185" s="2" t="s">
        <v>435</v>
      </c>
      <c r="E185" s="2" t="s">
        <v>436</v>
      </c>
      <c r="F185" s="3">
        <v>1674000</v>
      </c>
      <c r="G185" s="3">
        <v>0</v>
      </c>
      <c r="H185" s="2" t="s">
        <v>18</v>
      </c>
      <c r="I185" s="2" t="s">
        <v>1435</v>
      </c>
      <c r="J185" s="2" t="s">
        <v>437</v>
      </c>
      <c r="K185" s="2" t="s">
        <v>6</v>
      </c>
      <c r="L185" s="3"/>
    </row>
    <row r="186" spans="1:12" ht="51">
      <c r="A186" s="2">
        <v>182</v>
      </c>
      <c r="B186" s="2">
        <v>182</v>
      </c>
      <c r="C186" s="2">
        <v>182</v>
      </c>
      <c r="D186" s="2" t="s">
        <v>438</v>
      </c>
      <c r="E186" s="2" t="s">
        <v>439</v>
      </c>
      <c r="F186" s="3">
        <v>761000</v>
      </c>
      <c r="G186" s="3">
        <v>0</v>
      </c>
      <c r="H186" s="2" t="s">
        <v>18</v>
      </c>
      <c r="I186" s="2" t="s">
        <v>1435</v>
      </c>
      <c r="J186" s="2" t="s">
        <v>440</v>
      </c>
      <c r="K186" s="2" t="s">
        <v>6</v>
      </c>
      <c r="L186" s="3"/>
    </row>
    <row r="187" spans="1:12" ht="51">
      <c r="A187" s="2">
        <v>183</v>
      </c>
      <c r="B187" s="2">
        <v>183</v>
      </c>
      <c r="C187" s="2">
        <v>183</v>
      </c>
      <c r="D187" s="2" t="s">
        <v>441</v>
      </c>
      <c r="E187" s="2" t="s">
        <v>442</v>
      </c>
      <c r="F187" s="3">
        <v>3439000</v>
      </c>
      <c r="G187" s="3">
        <v>0</v>
      </c>
      <c r="H187" s="2" t="s">
        <v>18</v>
      </c>
      <c r="I187" s="2" t="s">
        <v>1435</v>
      </c>
      <c r="J187" s="2" t="s">
        <v>443</v>
      </c>
      <c r="K187" s="2" t="s">
        <v>6</v>
      </c>
      <c r="L187" s="3"/>
    </row>
    <row r="188" spans="1:12" ht="51">
      <c r="A188" s="2">
        <v>184</v>
      </c>
      <c r="B188" s="2">
        <v>184</v>
      </c>
      <c r="C188" s="2">
        <v>184</v>
      </c>
      <c r="D188" s="2" t="s">
        <v>444</v>
      </c>
      <c r="E188" s="2" t="s">
        <v>445</v>
      </c>
      <c r="F188" s="3">
        <v>937000</v>
      </c>
      <c r="G188" s="3">
        <v>0</v>
      </c>
      <c r="H188" s="2" t="s">
        <v>18</v>
      </c>
      <c r="I188" s="2" t="s">
        <v>1419</v>
      </c>
      <c r="J188" s="2" t="s">
        <v>446</v>
      </c>
      <c r="K188" s="2" t="s">
        <v>6</v>
      </c>
      <c r="L188" s="3"/>
    </row>
    <row r="189" spans="1:12" ht="51">
      <c r="A189" s="2">
        <v>185</v>
      </c>
      <c r="B189" s="2">
        <v>185</v>
      </c>
      <c r="C189" s="2">
        <v>185</v>
      </c>
      <c r="D189" s="2" t="s">
        <v>447</v>
      </c>
      <c r="E189" s="2" t="s">
        <v>448</v>
      </c>
      <c r="F189" s="3">
        <v>1273000</v>
      </c>
      <c r="G189" s="3">
        <v>0</v>
      </c>
      <c r="H189" s="2" t="s">
        <v>18</v>
      </c>
      <c r="I189" s="2" t="s">
        <v>1419</v>
      </c>
      <c r="J189" s="2" t="s">
        <v>449</v>
      </c>
      <c r="K189" s="2" t="s">
        <v>6</v>
      </c>
      <c r="L189" s="3"/>
    </row>
    <row r="190" spans="1:12" ht="51">
      <c r="A190" s="2">
        <v>186</v>
      </c>
      <c r="B190" s="2">
        <v>186</v>
      </c>
      <c r="C190" s="2">
        <v>186</v>
      </c>
      <c r="D190" s="2" t="s">
        <v>450</v>
      </c>
      <c r="E190" s="2" t="s">
        <v>451</v>
      </c>
      <c r="F190" s="3">
        <v>1411000</v>
      </c>
      <c r="G190" s="3">
        <v>0</v>
      </c>
      <c r="H190" s="2" t="s">
        <v>18</v>
      </c>
      <c r="I190" s="2" t="s">
        <v>1419</v>
      </c>
      <c r="J190" s="2" t="s">
        <v>452</v>
      </c>
      <c r="K190" s="2" t="s">
        <v>6</v>
      </c>
      <c r="L190" s="3"/>
    </row>
    <row r="191" spans="1:12" ht="51">
      <c r="A191" s="2">
        <v>187</v>
      </c>
      <c r="B191" s="2">
        <v>187</v>
      </c>
      <c r="C191" s="2">
        <v>187</v>
      </c>
      <c r="D191" s="2" t="s">
        <v>453</v>
      </c>
      <c r="E191" s="2" t="s">
        <v>454</v>
      </c>
      <c r="F191" s="3">
        <v>2798000</v>
      </c>
      <c r="G191" s="3">
        <v>0</v>
      </c>
      <c r="H191" s="2" t="s">
        <v>18</v>
      </c>
      <c r="I191" s="2" t="s">
        <v>1419</v>
      </c>
      <c r="J191" s="2" t="s">
        <v>455</v>
      </c>
      <c r="K191" s="2" t="s">
        <v>6</v>
      </c>
      <c r="L191" s="3"/>
    </row>
    <row r="192" spans="1:12" ht="51">
      <c r="A192" s="2">
        <v>188</v>
      </c>
      <c r="B192" s="2">
        <v>188</v>
      </c>
      <c r="C192" s="2">
        <v>188</v>
      </c>
      <c r="D192" s="2" t="s">
        <v>456</v>
      </c>
      <c r="E192" s="2" t="s">
        <v>457</v>
      </c>
      <c r="F192" s="3">
        <v>1490000</v>
      </c>
      <c r="G192" s="3">
        <v>0</v>
      </c>
      <c r="H192" s="2" t="s">
        <v>18</v>
      </c>
      <c r="I192" s="2" t="s">
        <v>1419</v>
      </c>
      <c r="J192" s="2" t="s">
        <v>458</v>
      </c>
      <c r="K192" s="2" t="s">
        <v>6</v>
      </c>
      <c r="L192" s="3"/>
    </row>
    <row r="193" spans="1:12" ht="51">
      <c r="A193" s="2">
        <v>189</v>
      </c>
      <c r="B193" s="2">
        <v>189</v>
      </c>
      <c r="C193" s="2">
        <v>189</v>
      </c>
      <c r="D193" s="2" t="s">
        <v>459</v>
      </c>
      <c r="E193" s="2" t="s">
        <v>460</v>
      </c>
      <c r="F193" s="3">
        <v>1209000</v>
      </c>
      <c r="G193" s="3">
        <v>0</v>
      </c>
      <c r="H193" s="2" t="s">
        <v>18</v>
      </c>
      <c r="I193" s="2" t="s">
        <v>1419</v>
      </c>
      <c r="J193" s="2" t="s">
        <v>461</v>
      </c>
      <c r="K193" s="2" t="s">
        <v>6</v>
      </c>
      <c r="L193" s="3"/>
    </row>
    <row r="194" spans="1:12" ht="51">
      <c r="A194" s="2">
        <v>190</v>
      </c>
      <c r="B194" s="2">
        <v>190</v>
      </c>
      <c r="C194" s="2">
        <v>190</v>
      </c>
      <c r="D194" s="2" t="s">
        <v>462</v>
      </c>
      <c r="E194" s="2" t="s">
        <v>463</v>
      </c>
      <c r="F194" s="3">
        <v>1390000</v>
      </c>
      <c r="G194" s="3">
        <v>0</v>
      </c>
      <c r="H194" s="2" t="s">
        <v>18</v>
      </c>
      <c r="I194" s="2" t="s">
        <v>1419</v>
      </c>
      <c r="J194" s="2" t="s">
        <v>464</v>
      </c>
      <c r="K194" s="2" t="s">
        <v>6</v>
      </c>
      <c r="L194" s="3"/>
    </row>
    <row r="195" spans="1:12" ht="63.75">
      <c r="A195" s="2">
        <v>191</v>
      </c>
      <c r="B195" s="2">
        <v>191</v>
      </c>
      <c r="C195" s="2">
        <v>191</v>
      </c>
      <c r="D195" s="2" t="s">
        <v>465</v>
      </c>
      <c r="E195" s="2" t="s">
        <v>466</v>
      </c>
      <c r="F195" s="3">
        <v>556000</v>
      </c>
      <c r="G195" s="3">
        <v>0</v>
      </c>
      <c r="H195" s="2" t="s">
        <v>18</v>
      </c>
      <c r="I195" s="2" t="s">
        <v>1419</v>
      </c>
      <c r="J195" s="2" t="s">
        <v>467</v>
      </c>
      <c r="K195" s="2" t="s">
        <v>6</v>
      </c>
      <c r="L195" s="3"/>
    </row>
    <row r="196" spans="1:12" ht="51">
      <c r="A196" s="2">
        <v>192</v>
      </c>
      <c r="B196" s="2">
        <v>192</v>
      </c>
      <c r="C196" s="2">
        <v>192</v>
      </c>
      <c r="D196" s="2" t="s">
        <v>468</v>
      </c>
      <c r="E196" s="2" t="s">
        <v>469</v>
      </c>
      <c r="F196" s="3">
        <v>937000</v>
      </c>
      <c r="G196" s="3">
        <v>0</v>
      </c>
      <c r="H196" s="2" t="s">
        <v>18</v>
      </c>
      <c r="I196" s="2" t="s">
        <v>1419</v>
      </c>
      <c r="J196" s="2" t="s">
        <v>470</v>
      </c>
      <c r="K196" s="2" t="s">
        <v>6</v>
      </c>
      <c r="L196" s="3"/>
    </row>
    <row r="197" spans="1:12" ht="51">
      <c r="A197" s="2">
        <v>193</v>
      </c>
      <c r="B197" s="2">
        <v>193</v>
      </c>
      <c r="C197" s="2">
        <v>193</v>
      </c>
      <c r="D197" s="2" t="s">
        <v>471</v>
      </c>
      <c r="E197" s="2" t="s">
        <v>472</v>
      </c>
      <c r="F197" s="3">
        <v>907000</v>
      </c>
      <c r="G197" s="3">
        <v>0</v>
      </c>
      <c r="H197" s="2" t="s">
        <v>18</v>
      </c>
      <c r="I197" s="2" t="s">
        <v>1436</v>
      </c>
      <c r="J197" s="2" t="s">
        <v>473</v>
      </c>
      <c r="K197" s="2" t="s">
        <v>6</v>
      </c>
      <c r="L197" s="3"/>
    </row>
    <row r="198" spans="1:12" ht="51">
      <c r="A198" s="2">
        <v>194</v>
      </c>
      <c r="B198" s="2">
        <v>194</v>
      </c>
      <c r="C198" s="2">
        <v>194</v>
      </c>
      <c r="D198" s="2" t="s">
        <v>474</v>
      </c>
      <c r="E198" s="2" t="s">
        <v>475</v>
      </c>
      <c r="F198" s="3">
        <v>415000</v>
      </c>
      <c r="G198" s="3">
        <v>0</v>
      </c>
      <c r="H198" s="2" t="s">
        <v>18</v>
      </c>
      <c r="I198" s="2" t="s">
        <v>1436</v>
      </c>
      <c r="J198" s="2" t="s">
        <v>476</v>
      </c>
      <c r="K198" s="2" t="s">
        <v>6</v>
      </c>
      <c r="L198" s="3"/>
    </row>
    <row r="199" spans="1:12" ht="51">
      <c r="A199" s="2">
        <v>195</v>
      </c>
      <c r="B199" s="2">
        <v>195</v>
      </c>
      <c r="C199" s="2">
        <v>195</v>
      </c>
      <c r="D199" s="2" t="s">
        <v>477</v>
      </c>
      <c r="E199" s="2" t="s">
        <v>478</v>
      </c>
      <c r="F199" s="3">
        <v>788000</v>
      </c>
      <c r="G199" s="3">
        <v>0</v>
      </c>
      <c r="H199" s="2" t="s">
        <v>18</v>
      </c>
      <c r="I199" s="2" t="s">
        <v>1436</v>
      </c>
      <c r="J199" s="2" t="s">
        <v>479</v>
      </c>
      <c r="K199" s="2" t="s">
        <v>6</v>
      </c>
      <c r="L199" s="3"/>
    </row>
    <row r="200" spans="1:12" ht="51">
      <c r="A200" s="2">
        <v>196</v>
      </c>
      <c r="B200" s="2">
        <v>196</v>
      </c>
      <c r="C200" s="2">
        <v>196</v>
      </c>
      <c r="D200" s="2" t="s">
        <v>480</v>
      </c>
      <c r="E200" s="2" t="s">
        <v>481</v>
      </c>
      <c r="F200" s="3">
        <v>1337000</v>
      </c>
      <c r="G200" s="3">
        <v>0</v>
      </c>
      <c r="H200" s="2" t="s">
        <v>18</v>
      </c>
      <c r="I200" s="2" t="s">
        <v>1436</v>
      </c>
      <c r="J200" s="2" t="s">
        <v>482</v>
      </c>
      <c r="K200" s="2" t="s">
        <v>6</v>
      </c>
      <c r="L200" s="3"/>
    </row>
    <row r="201" spans="1:12" ht="51">
      <c r="A201" s="2">
        <v>197</v>
      </c>
      <c r="B201" s="2">
        <v>197</v>
      </c>
      <c r="C201" s="2">
        <v>197</v>
      </c>
      <c r="D201" s="2" t="s">
        <v>483</v>
      </c>
      <c r="E201" s="2" t="s">
        <v>484</v>
      </c>
      <c r="F201" s="3">
        <v>715000</v>
      </c>
      <c r="G201" s="3">
        <v>0</v>
      </c>
      <c r="H201" s="2" t="s">
        <v>18</v>
      </c>
      <c r="I201" s="2" t="s">
        <v>1436</v>
      </c>
      <c r="J201" s="2" t="s">
        <v>485</v>
      </c>
      <c r="K201" s="2" t="s">
        <v>6</v>
      </c>
      <c r="L201" s="3"/>
    </row>
    <row r="202" spans="1:12" ht="51">
      <c r="A202" s="2">
        <v>198</v>
      </c>
      <c r="B202" s="2">
        <v>198</v>
      </c>
      <c r="C202" s="2">
        <v>198</v>
      </c>
      <c r="D202" s="2" t="s">
        <v>486</v>
      </c>
      <c r="E202" s="2" t="s">
        <v>487</v>
      </c>
      <c r="F202" s="3">
        <v>824000</v>
      </c>
      <c r="G202" s="3">
        <v>0</v>
      </c>
      <c r="H202" s="2" t="s">
        <v>18</v>
      </c>
      <c r="I202" s="2" t="s">
        <v>1436</v>
      </c>
      <c r="J202" s="2" t="s">
        <v>488</v>
      </c>
      <c r="K202" s="2" t="s">
        <v>6</v>
      </c>
      <c r="L202" s="3"/>
    </row>
    <row r="203" spans="1:12" ht="51">
      <c r="A203" s="2">
        <v>199</v>
      </c>
      <c r="B203" s="2">
        <v>199</v>
      </c>
      <c r="C203" s="2">
        <v>199</v>
      </c>
      <c r="D203" s="2" t="s">
        <v>489</v>
      </c>
      <c r="E203" s="2" t="s">
        <v>490</v>
      </c>
      <c r="F203" s="3">
        <v>715000</v>
      </c>
      <c r="G203" s="3">
        <v>0</v>
      </c>
      <c r="H203" s="2" t="s">
        <v>18</v>
      </c>
      <c r="I203" s="2" t="s">
        <v>1436</v>
      </c>
      <c r="J203" s="2" t="s">
        <v>491</v>
      </c>
      <c r="K203" s="2" t="s">
        <v>6</v>
      </c>
      <c r="L203" s="3"/>
    </row>
    <row r="204" spans="1:12" ht="51">
      <c r="A204" s="2">
        <v>200</v>
      </c>
      <c r="B204" s="2">
        <v>200</v>
      </c>
      <c r="C204" s="2">
        <v>200</v>
      </c>
      <c r="D204" s="2" t="s">
        <v>492</v>
      </c>
      <c r="E204" s="2" t="s">
        <v>493</v>
      </c>
      <c r="F204" s="3">
        <v>837000</v>
      </c>
      <c r="G204" s="3">
        <v>0</v>
      </c>
      <c r="H204" s="2" t="s">
        <v>18</v>
      </c>
      <c r="I204" s="2" t="s">
        <v>1437</v>
      </c>
      <c r="J204" s="2" t="s">
        <v>494</v>
      </c>
      <c r="K204" s="2" t="s">
        <v>6</v>
      </c>
      <c r="L204" s="3"/>
    </row>
    <row r="205" spans="1:12" ht="63.75">
      <c r="A205" s="2">
        <v>201</v>
      </c>
      <c r="B205" s="2">
        <v>201</v>
      </c>
      <c r="C205" s="2">
        <v>201</v>
      </c>
      <c r="D205" s="2" t="s">
        <v>495</v>
      </c>
      <c r="E205" s="2" t="s">
        <v>496</v>
      </c>
      <c r="F205" s="3">
        <v>849000</v>
      </c>
      <c r="G205" s="3">
        <v>0</v>
      </c>
      <c r="H205" s="2" t="s">
        <v>18</v>
      </c>
      <c r="I205" s="2" t="s">
        <v>1437</v>
      </c>
      <c r="J205" s="2" t="s">
        <v>497</v>
      </c>
      <c r="K205" s="2" t="s">
        <v>6</v>
      </c>
      <c r="L205" s="3"/>
    </row>
    <row r="206" spans="1:12" ht="51">
      <c r="A206" s="2">
        <v>202</v>
      </c>
      <c r="B206" s="2">
        <v>202</v>
      </c>
      <c r="C206" s="2">
        <v>202</v>
      </c>
      <c r="D206" s="2" t="s">
        <v>498</v>
      </c>
      <c r="E206" s="2" t="s">
        <v>499</v>
      </c>
      <c r="F206" s="3">
        <v>1090000</v>
      </c>
      <c r="G206" s="3">
        <v>0</v>
      </c>
      <c r="H206" s="2" t="s">
        <v>18</v>
      </c>
      <c r="I206" s="2" t="s">
        <v>1436</v>
      </c>
      <c r="J206" s="2" t="s">
        <v>500</v>
      </c>
      <c r="K206" s="2" t="s">
        <v>6</v>
      </c>
      <c r="L206" s="3"/>
    </row>
    <row r="207" spans="1:12" ht="51">
      <c r="A207" s="2">
        <v>203</v>
      </c>
      <c r="B207" s="2">
        <v>203</v>
      </c>
      <c r="C207" s="2">
        <v>203</v>
      </c>
      <c r="D207" s="2" t="s">
        <v>501</v>
      </c>
      <c r="E207" s="2" t="s">
        <v>502</v>
      </c>
      <c r="F207" s="3">
        <v>283000</v>
      </c>
      <c r="G207" s="3">
        <v>0</v>
      </c>
      <c r="H207" s="2" t="s">
        <v>18</v>
      </c>
      <c r="I207" s="2" t="s">
        <v>1438</v>
      </c>
      <c r="J207" s="2" t="s">
        <v>503</v>
      </c>
      <c r="K207" s="2" t="s">
        <v>6</v>
      </c>
      <c r="L207" s="3"/>
    </row>
    <row r="208" spans="1:12" ht="51">
      <c r="A208" s="2">
        <v>204</v>
      </c>
      <c r="B208" s="2">
        <v>204</v>
      </c>
      <c r="C208" s="2">
        <v>204</v>
      </c>
      <c r="D208" s="2" t="s">
        <v>504</v>
      </c>
      <c r="E208" s="2" t="s">
        <v>505</v>
      </c>
      <c r="F208" s="3">
        <v>244000</v>
      </c>
      <c r="G208" s="3">
        <v>0</v>
      </c>
      <c r="H208" s="2" t="s">
        <v>18</v>
      </c>
      <c r="I208" s="2" t="s">
        <v>1439</v>
      </c>
      <c r="J208" s="2" t="s">
        <v>506</v>
      </c>
      <c r="K208" s="2" t="s">
        <v>6</v>
      </c>
      <c r="L208" s="3"/>
    </row>
    <row r="209" spans="1:12" ht="51">
      <c r="A209" s="2">
        <v>205</v>
      </c>
      <c r="B209" s="2">
        <v>205</v>
      </c>
      <c r="C209" s="2">
        <v>205</v>
      </c>
      <c r="D209" s="2" t="s">
        <v>507</v>
      </c>
      <c r="E209" s="2" t="s">
        <v>508</v>
      </c>
      <c r="F209" s="3">
        <v>3029000</v>
      </c>
      <c r="G209" s="3">
        <v>0</v>
      </c>
      <c r="H209" s="2" t="s">
        <v>18</v>
      </c>
      <c r="I209" s="2" t="s">
        <v>1440</v>
      </c>
      <c r="J209" s="2" t="s">
        <v>509</v>
      </c>
      <c r="K209" s="2" t="s">
        <v>6</v>
      </c>
      <c r="L209" s="3"/>
    </row>
    <row r="210" spans="1:12" ht="51">
      <c r="A210" s="2">
        <v>206</v>
      </c>
      <c r="B210" s="2">
        <v>206</v>
      </c>
      <c r="C210" s="2">
        <v>206</v>
      </c>
      <c r="D210" s="2" t="s">
        <v>510</v>
      </c>
      <c r="E210" s="2" t="s">
        <v>511</v>
      </c>
      <c r="F210" s="3">
        <v>1910000</v>
      </c>
      <c r="G210" s="3">
        <v>0</v>
      </c>
      <c r="H210" s="2" t="s">
        <v>18</v>
      </c>
      <c r="I210" s="2" t="s">
        <v>1440</v>
      </c>
      <c r="J210" s="2" t="s">
        <v>512</v>
      </c>
      <c r="K210" s="2" t="s">
        <v>6</v>
      </c>
      <c r="L210" s="3"/>
    </row>
    <row r="211" spans="1:12" ht="51">
      <c r="A211" s="2">
        <v>207</v>
      </c>
      <c r="B211" s="2">
        <v>207</v>
      </c>
      <c r="C211" s="2">
        <v>207</v>
      </c>
      <c r="D211" s="2" t="s">
        <v>513</v>
      </c>
      <c r="E211" s="2" t="s">
        <v>514</v>
      </c>
      <c r="F211" s="3">
        <v>2441000</v>
      </c>
      <c r="G211" s="3">
        <v>0</v>
      </c>
      <c r="H211" s="2" t="s">
        <v>18</v>
      </c>
      <c r="I211" s="2" t="s">
        <v>1440</v>
      </c>
      <c r="J211" s="2" t="s">
        <v>515</v>
      </c>
      <c r="K211" s="2" t="s">
        <v>6</v>
      </c>
      <c r="L211" s="3"/>
    </row>
    <row r="212" spans="1:12" ht="51">
      <c r="A212" s="2">
        <v>208</v>
      </c>
      <c r="B212" s="2">
        <v>208</v>
      </c>
      <c r="C212" s="2">
        <v>208</v>
      </c>
      <c r="D212" s="2" t="s">
        <v>516</v>
      </c>
      <c r="E212" s="2" t="s">
        <v>517</v>
      </c>
      <c r="F212" s="3">
        <v>666000</v>
      </c>
      <c r="G212" s="3">
        <v>0</v>
      </c>
      <c r="H212" s="2" t="s">
        <v>18</v>
      </c>
      <c r="I212" s="2" t="s">
        <v>1440</v>
      </c>
      <c r="J212" s="2" t="s">
        <v>518</v>
      </c>
      <c r="K212" s="2" t="s">
        <v>6</v>
      </c>
      <c r="L212" s="3"/>
    </row>
    <row r="213" spans="1:12" ht="51">
      <c r="A213" s="2">
        <v>209</v>
      </c>
      <c r="B213" s="2">
        <v>209</v>
      </c>
      <c r="C213" s="2">
        <v>209</v>
      </c>
      <c r="D213" s="2" t="s">
        <v>519</v>
      </c>
      <c r="E213" s="2" t="s">
        <v>520</v>
      </c>
      <c r="F213" s="3">
        <v>2063000</v>
      </c>
      <c r="G213" s="3">
        <v>0</v>
      </c>
      <c r="H213" s="2" t="s">
        <v>18</v>
      </c>
      <c r="I213" s="2" t="s">
        <v>1441</v>
      </c>
      <c r="J213" s="2" t="s">
        <v>521</v>
      </c>
      <c r="K213" s="2" t="s">
        <v>6</v>
      </c>
      <c r="L213" s="3"/>
    </row>
    <row r="214" spans="1:12" ht="51">
      <c r="A214" s="2">
        <v>210</v>
      </c>
      <c r="B214" s="2">
        <v>210</v>
      </c>
      <c r="C214" s="2">
        <v>210</v>
      </c>
      <c r="D214" s="2" t="s">
        <v>522</v>
      </c>
      <c r="E214" s="2" t="s">
        <v>523</v>
      </c>
      <c r="F214" s="3">
        <v>856000</v>
      </c>
      <c r="G214" s="3">
        <v>0</v>
      </c>
      <c r="H214" s="2" t="s">
        <v>18</v>
      </c>
      <c r="I214" s="2" t="s">
        <v>1440</v>
      </c>
      <c r="J214" s="2" t="s">
        <v>524</v>
      </c>
      <c r="K214" s="2" t="s">
        <v>6</v>
      </c>
      <c r="L214" s="3"/>
    </row>
    <row r="215" spans="1:12" ht="51">
      <c r="A215" s="2">
        <v>211</v>
      </c>
      <c r="B215" s="2">
        <v>211</v>
      </c>
      <c r="C215" s="2">
        <v>211</v>
      </c>
      <c r="D215" s="2" t="s">
        <v>525</v>
      </c>
      <c r="E215" s="2" t="s">
        <v>526</v>
      </c>
      <c r="F215" s="3">
        <v>761000</v>
      </c>
      <c r="G215" s="3">
        <v>0</v>
      </c>
      <c r="H215" s="2" t="s">
        <v>18</v>
      </c>
      <c r="I215" s="2" t="s">
        <v>1440</v>
      </c>
      <c r="J215" s="2" t="s">
        <v>527</v>
      </c>
      <c r="K215" s="2" t="s">
        <v>6</v>
      </c>
      <c r="L215" s="3"/>
    </row>
    <row r="216" spans="1:12" ht="51">
      <c r="A216" s="2">
        <v>212</v>
      </c>
      <c r="B216" s="2">
        <v>212</v>
      </c>
      <c r="C216" s="2">
        <v>212</v>
      </c>
      <c r="D216" s="2" t="s">
        <v>528</v>
      </c>
      <c r="E216" s="2" t="s">
        <v>529</v>
      </c>
      <c r="F216" s="3">
        <v>610000</v>
      </c>
      <c r="G216" s="3">
        <v>0</v>
      </c>
      <c r="H216" s="2" t="s">
        <v>18</v>
      </c>
      <c r="I216" s="2" t="s">
        <v>1442</v>
      </c>
      <c r="J216" s="2" t="s">
        <v>530</v>
      </c>
      <c r="K216" s="2" t="s">
        <v>6</v>
      </c>
      <c r="L216" s="3"/>
    </row>
    <row r="217" spans="1:12" ht="51">
      <c r="A217" s="2">
        <v>213</v>
      </c>
      <c r="B217" s="2">
        <v>213</v>
      </c>
      <c r="C217" s="2">
        <v>213</v>
      </c>
      <c r="D217" s="2" t="s">
        <v>531</v>
      </c>
      <c r="E217" s="2" t="s">
        <v>532</v>
      </c>
      <c r="F217" s="3">
        <v>722000</v>
      </c>
      <c r="G217" s="3">
        <v>0</v>
      </c>
      <c r="H217" s="2" t="s">
        <v>18</v>
      </c>
      <c r="I217" s="2" t="s">
        <v>1440</v>
      </c>
      <c r="J217" s="2" t="s">
        <v>533</v>
      </c>
      <c r="K217" s="2" t="s">
        <v>6</v>
      </c>
      <c r="L217" s="3"/>
    </row>
    <row r="218" spans="1:12" ht="51">
      <c r="A218" s="2">
        <v>214</v>
      </c>
      <c r="B218" s="2">
        <v>214</v>
      </c>
      <c r="C218" s="2">
        <v>214</v>
      </c>
      <c r="D218" s="2" t="s">
        <v>534</v>
      </c>
      <c r="E218" s="2" t="s">
        <v>535</v>
      </c>
      <c r="F218" s="3">
        <v>724000</v>
      </c>
      <c r="G218" s="3">
        <v>0</v>
      </c>
      <c r="H218" s="2" t="s">
        <v>18</v>
      </c>
      <c r="I218" s="2" t="s">
        <v>1440</v>
      </c>
      <c r="J218" s="2" t="s">
        <v>536</v>
      </c>
      <c r="K218" s="2" t="s">
        <v>6</v>
      </c>
      <c r="L218" s="3"/>
    </row>
    <row r="219" spans="1:12" ht="51">
      <c r="A219" s="2">
        <v>215</v>
      </c>
      <c r="B219" s="2">
        <v>215</v>
      </c>
      <c r="C219" s="2">
        <v>215</v>
      </c>
      <c r="D219" s="2" t="s">
        <v>537</v>
      </c>
      <c r="E219" s="2" t="s">
        <v>538</v>
      </c>
      <c r="F219" s="3">
        <v>741000</v>
      </c>
      <c r="G219" s="3">
        <v>0</v>
      </c>
      <c r="H219" s="2" t="s">
        <v>18</v>
      </c>
      <c r="I219" s="2" t="s">
        <v>1443</v>
      </c>
      <c r="J219" s="2" t="s">
        <v>539</v>
      </c>
      <c r="K219" s="2" t="s">
        <v>6</v>
      </c>
      <c r="L219" s="3"/>
    </row>
    <row r="220" spans="1:12" ht="51">
      <c r="A220" s="2">
        <v>216</v>
      </c>
      <c r="B220" s="2">
        <v>216</v>
      </c>
      <c r="C220" s="2">
        <v>216</v>
      </c>
      <c r="D220" s="2" t="s">
        <v>540</v>
      </c>
      <c r="E220" s="2" t="s">
        <v>541</v>
      </c>
      <c r="F220" s="3">
        <v>5429000</v>
      </c>
      <c r="G220" s="3">
        <v>0</v>
      </c>
      <c r="H220" s="2" t="s">
        <v>18</v>
      </c>
      <c r="I220" s="2" t="s">
        <v>1440</v>
      </c>
      <c r="J220" s="2" t="s">
        <v>542</v>
      </c>
      <c r="K220" s="2" t="s">
        <v>6</v>
      </c>
      <c r="L220" s="3"/>
    </row>
    <row r="221" spans="1:12" ht="51">
      <c r="A221" s="2">
        <v>217</v>
      </c>
      <c r="B221" s="2">
        <v>217</v>
      </c>
      <c r="C221" s="2">
        <v>217</v>
      </c>
      <c r="D221" s="2" t="s">
        <v>543</v>
      </c>
      <c r="E221" s="2" t="s">
        <v>544</v>
      </c>
      <c r="F221" s="3">
        <v>220000</v>
      </c>
      <c r="G221" s="3">
        <v>0</v>
      </c>
      <c r="H221" s="2" t="s">
        <v>18</v>
      </c>
      <c r="I221" s="2" t="s">
        <v>1440</v>
      </c>
      <c r="J221" s="2" t="s">
        <v>545</v>
      </c>
      <c r="K221" s="2" t="s">
        <v>6</v>
      </c>
      <c r="L221" s="3"/>
    </row>
    <row r="222" spans="1:12" ht="51">
      <c r="A222" s="2">
        <v>218</v>
      </c>
      <c r="B222" s="2">
        <v>218</v>
      </c>
      <c r="C222" s="2">
        <v>218</v>
      </c>
      <c r="D222" s="2" t="s">
        <v>546</v>
      </c>
      <c r="E222" s="2" t="s">
        <v>547</v>
      </c>
      <c r="F222" s="3">
        <v>322000</v>
      </c>
      <c r="G222" s="3">
        <v>0</v>
      </c>
      <c r="H222" s="2" t="s">
        <v>18</v>
      </c>
      <c r="I222" s="2" t="s">
        <v>1440</v>
      </c>
      <c r="J222" s="2" t="s">
        <v>548</v>
      </c>
      <c r="K222" s="2" t="s">
        <v>6</v>
      </c>
      <c r="L222" s="3"/>
    </row>
    <row r="223" spans="1:12" ht="51">
      <c r="A223" s="2">
        <v>219</v>
      </c>
      <c r="B223" s="2">
        <v>219</v>
      </c>
      <c r="C223" s="2">
        <v>219</v>
      </c>
      <c r="D223" s="2" t="s">
        <v>549</v>
      </c>
      <c r="E223" s="2" t="s">
        <v>550</v>
      </c>
      <c r="F223" s="3">
        <v>320000</v>
      </c>
      <c r="G223" s="3">
        <v>0</v>
      </c>
      <c r="H223" s="2" t="s">
        <v>18</v>
      </c>
      <c r="I223" s="2" t="s">
        <v>1440</v>
      </c>
      <c r="J223" s="2" t="s">
        <v>551</v>
      </c>
      <c r="K223" s="2" t="s">
        <v>6</v>
      </c>
      <c r="L223" s="3"/>
    </row>
    <row r="224" spans="1:12" ht="51">
      <c r="A224" s="2">
        <v>220</v>
      </c>
      <c r="B224" s="2">
        <v>220</v>
      </c>
      <c r="C224" s="2">
        <v>220</v>
      </c>
      <c r="D224" s="2" t="s">
        <v>552</v>
      </c>
      <c r="E224" s="2" t="s">
        <v>553</v>
      </c>
      <c r="F224" s="3">
        <v>268000</v>
      </c>
      <c r="G224" s="3">
        <v>0</v>
      </c>
      <c r="H224" s="2" t="s">
        <v>18</v>
      </c>
      <c r="I224" s="2" t="s">
        <v>1440</v>
      </c>
      <c r="J224" s="2" t="s">
        <v>554</v>
      </c>
      <c r="K224" s="2" t="s">
        <v>6</v>
      </c>
      <c r="L224" s="3"/>
    </row>
    <row r="225" spans="1:12" ht="51">
      <c r="A225" s="2">
        <v>221</v>
      </c>
      <c r="B225" s="2">
        <v>221</v>
      </c>
      <c r="C225" s="2">
        <v>221</v>
      </c>
      <c r="D225" s="2" t="s">
        <v>555</v>
      </c>
      <c r="E225" s="2" t="s">
        <v>556</v>
      </c>
      <c r="F225" s="3">
        <v>107000</v>
      </c>
      <c r="G225" s="3">
        <v>0</v>
      </c>
      <c r="H225" s="2" t="s">
        <v>18</v>
      </c>
      <c r="I225" s="2" t="s">
        <v>1444</v>
      </c>
      <c r="J225" s="2" t="s">
        <v>557</v>
      </c>
      <c r="K225" s="2" t="s">
        <v>6</v>
      </c>
      <c r="L225" s="3"/>
    </row>
    <row r="226" spans="1:12" ht="51">
      <c r="A226" s="2">
        <v>222</v>
      </c>
      <c r="B226" s="2">
        <v>222</v>
      </c>
      <c r="C226" s="2">
        <v>222</v>
      </c>
      <c r="D226" s="2" t="s">
        <v>558</v>
      </c>
      <c r="E226" s="2" t="s">
        <v>559</v>
      </c>
      <c r="F226" s="3">
        <v>100000</v>
      </c>
      <c r="G226" s="3">
        <v>0</v>
      </c>
      <c r="H226" s="2" t="s">
        <v>18</v>
      </c>
      <c r="I226" s="2" t="s">
        <v>1444</v>
      </c>
      <c r="J226" s="2" t="s">
        <v>560</v>
      </c>
      <c r="K226" s="2" t="s">
        <v>6</v>
      </c>
      <c r="L226" s="3"/>
    </row>
    <row r="227" spans="1:12" ht="51">
      <c r="A227" s="2">
        <v>223</v>
      </c>
      <c r="B227" s="2">
        <v>223</v>
      </c>
      <c r="C227" s="2">
        <v>223</v>
      </c>
      <c r="D227" s="2" t="s">
        <v>561</v>
      </c>
      <c r="E227" s="2" t="s">
        <v>562</v>
      </c>
      <c r="F227" s="3">
        <v>88000</v>
      </c>
      <c r="G227" s="3">
        <v>0</v>
      </c>
      <c r="H227" s="2" t="s">
        <v>18</v>
      </c>
      <c r="I227" s="2" t="s">
        <v>1444</v>
      </c>
      <c r="J227" s="2" t="s">
        <v>563</v>
      </c>
      <c r="K227" s="2" t="s">
        <v>6</v>
      </c>
      <c r="L227" s="3"/>
    </row>
    <row r="228" spans="1:12" ht="51">
      <c r="A228" s="2">
        <v>224</v>
      </c>
      <c r="B228" s="2">
        <v>224</v>
      </c>
      <c r="C228" s="2">
        <v>224</v>
      </c>
      <c r="D228" s="2" t="s">
        <v>564</v>
      </c>
      <c r="E228" s="2" t="s">
        <v>565</v>
      </c>
      <c r="F228" s="3">
        <v>101000</v>
      </c>
      <c r="G228" s="3">
        <v>0</v>
      </c>
      <c r="H228" s="2" t="s">
        <v>18</v>
      </c>
      <c r="I228" s="2" t="s">
        <v>1444</v>
      </c>
      <c r="J228" s="2" t="s">
        <v>566</v>
      </c>
      <c r="K228" s="2" t="s">
        <v>6</v>
      </c>
      <c r="L228" s="3"/>
    </row>
    <row r="229" spans="1:12" ht="51">
      <c r="A229" s="2">
        <v>225</v>
      </c>
      <c r="B229" s="2">
        <v>225</v>
      </c>
      <c r="C229" s="2">
        <v>225</v>
      </c>
      <c r="D229" s="2" t="s">
        <v>567</v>
      </c>
      <c r="E229" s="2" t="s">
        <v>568</v>
      </c>
      <c r="F229" s="3">
        <v>103000</v>
      </c>
      <c r="G229" s="3">
        <v>0</v>
      </c>
      <c r="H229" s="2" t="s">
        <v>18</v>
      </c>
      <c r="I229" s="2" t="s">
        <v>1444</v>
      </c>
      <c r="J229" s="2" t="s">
        <v>569</v>
      </c>
      <c r="K229" s="2" t="s">
        <v>6</v>
      </c>
      <c r="L229" s="3"/>
    </row>
    <row r="230" spans="1:12" ht="51">
      <c r="A230" s="2">
        <v>226</v>
      </c>
      <c r="B230" s="2">
        <v>226</v>
      </c>
      <c r="C230" s="2">
        <v>226</v>
      </c>
      <c r="D230" s="2" t="s">
        <v>570</v>
      </c>
      <c r="E230" s="2" t="s">
        <v>571</v>
      </c>
      <c r="F230" s="3">
        <v>197000</v>
      </c>
      <c r="G230" s="3">
        <v>0</v>
      </c>
      <c r="H230" s="2" t="s">
        <v>18</v>
      </c>
      <c r="I230" s="2" t="s">
        <v>1444</v>
      </c>
      <c r="J230" s="2" t="s">
        <v>572</v>
      </c>
      <c r="K230" s="2" t="s">
        <v>6</v>
      </c>
      <c r="L230" s="3"/>
    </row>
    <row r="231" spans="1:12" ht="51">
      <c r="A231" s="2">
        <v>227</v>
      </c>
      <c r="B231" s="2">
        <v>227</v>
      </c>
      <c r="C231" s="2">
        <v>227</v>
      </c>
      <c r="D231" s="2" t="s">
        <v>573</v>
      </c>
      <c r="E231" s="2" t="s">
        <v>574</v>
      </c>
      <c r="F231" s="3">
        <v>228000</v>
      </c>
      <c r="G231" s="3">
        <v>0</v>
      </c>
      <c r="H231" s="2" t="s">
        <v>18</v>
      </c>
      <c r="I231" s="2" t="s">
        <v>1444</v>
      </c>
      <c r="J231" s="2" t="s">
        <v>575</v>
      </c>
      <c r="K231" s="2" t="s">
        <v>6</v>
      </c>
      <c r="L231" s="3"/>
    </row>
    <row r="232" spans="1:12" ht="51">
      <c r="A232" s="2">
        <v>228</v>
      </c>
      <c r="B232" s="2">
        <v>228</v>
      </c>
      <c r="C232" s="2">
        <v>228</v>
      </c>
      <c r="D232" s="2" t="s">
        <v>576</v>
      </c>
      <c r="E232" s="2" t="s">
        <v>577</v>
      </c>
      <c r="F232" s="3">
        <v>267000</v>
      </c>
      <c r="G232" s="3">
        <v>0</v>
      </c>
      <c r="H232" s="2" t="s">
        <v>18</v>
      </c>
      <c r="I232" s="2" t="s">
        <v>1444</v>
      </c>
      <c r="J232" s="2" t="s">
        <v>578</v>
      </c>
      <c r="K232" s="2" t="s">
        <v>6</v>
      </c>
      <c r="L232" s="3"/>
    </row>
    <row r="233" spans="1:12" ht="51">
      <c r="A233" s="2">
        <v>229</v>
      </c>
      <c r="B233" s="2">
        <v>229</v>
      </c>
      <c r="C233" s="2">
        <v>229</v>
      </c>
      <c r="D233" s="2" t="s">
        <v>579</v>
      </c>
      <c r="E233" s="2" t="s">
        <v>580</v>
      </c>
      <c r="F233" s="3">
        <v>297000</v>
      </c>
      <c r="G233" s="3">
        <v>0</v>
      </c>
      <c r="H233" s="2" t="s">
        <v>18</v>
      </c>
      <c r="I233" s="2" t="s">
        <v>1444</v>
      </c>
      <c r="J233" s="2" t="s">
        <v>581</v>
      </c>
      <c r="K233" s="2" t="s">
        <v>6</v>
      </c>
      <c r="L233" s="3"/>
    </row>
    <row r="234" spans="1:12" ht="51">
      <c r="A234" s="2">
        <v>230</v>
      </c>
      <c r="B234" s="2">
        <v>230</v>
      </c>
      <c r="C234" s="2">
        <v>230</v>
      </c>
      <c r="D234" s="2" t="s">
        <v>582</v>
      </c>
      <c r="E234" s="2" t="s">
        <v>583</v>
      </c>
      <c r="F234" s="3">
        <v>388000</v>
      </c>
      <c r="G234" s="3">
        <v>0</v>
      </c>
      <c r="H234" s="2" t="s">
        <v>18</v>
      </c>
      <c r="I234" s="2" t="s">
        <v>1444</v>
      </c>
      <c r="J234" s="2" t="s">
        <v>584</v>
      </c>
      <c r="K234" s="2" t="s">
        <v>6</v>
      </c>
      <c r="L234" s="3"/>
    </row>
    <row r="235" spans="1:12" ht="51">
      <c r="A235" s="2">
        <v>231</v>
      </c>
      <c r="B235" s="2">
        <v>231</v>
      </c>
      <c r="C235" s="2">
        <v>231</v>
      </c>
      <c r="D235" s="2" t="s">
        <v>585</v>
      </c>
      <c r="E235" s="2" t="s">
        <v>586</v>
      </c>
      <c r="F235" s="3">
        <v>474000</v>
      </c>
      <c r="G235" s="3">
        <v>0</v>
      </c>
      <c r="H235" s="2" t="s">
        <v>18</v>
      </c>
      <c r="I235" s="2" t="s">
        <v>1444</v>
      </c>
      <c r="J235" s="2" t="s">
        <v>587</v>
      </c>
      <c r="K235" s="2" t="s">
        <v>6</v>
      </c>
      <c r="L235" s="3"/>
    </row>
    <row r="236" spans="1:12" ht="51">
      <c r="A236" s="2">
        <v>232</v>
      </c>
      <c r="B236" s="2">
        <v>232</v>
      </c>
      <c r="C236" s="2">
        <v>232</v>
      </c>
      <c r="D236" s="2" t="s">
        <v>588</v>
      </c>
      <c r="E236" s="2" t="s">
        <v>589</v>
      </c>
      <c r="F236" s="3">
        <v>462000</v>
      </c>
      <c r="G236" s="3">
        <v>0</v>
      </c>
      <c r="H236" s="2" t="s">
        <v>18</v>
      </c>
      <c r="I236" s="2" t="s">
        <v>1444</v>
      </c>
      <c r="J236" s="2" t="s">
        <v>590</v>
      </c>
      <c r="K236" s="2" t="s">
        <v>6</v>
      </c>
      <c r="L236" s="3"/>
    </row>
    <row r="237" spans="1:12" ht="51">
      <c r="A237" s="2">
        <v>233</v>
      </c>
      <c r="B237" s="2">
        <v>233</v>
      </c>
      <c r="C237" s="2">
        <v>233</v>
      </c>
      <c r="D237" s="2" t="s">
        <v>591</v>
      </c>
      <c r="E237" s="2" t="s">
        <v>592</v>
      </c>
      <c r="F237" s="3">
        <v>486000</v>
      </c>
      <c r="G237" s="3">
        <v>0</v>
      </c>
      <c r="H237" s="2" t="s">
        <v>18</v>
      </c>
      <c r="I237" s="2" t="s">
        <v>1444</v>
      </c>
      <c r="J237" s="2" t="s">
        <v>593</v>
      </c>
      <c r="K237" s="2" t="s">
        <v>6</v>
      </c>
      <c r="L237" s="3"/>
    </row>
    <row r="238" spans="1:12" ht="51">
      <c r="A238" s="2">
        <v>234</v>
      </c>
      <c r="B238" s="2">
        <v>234</v>
      </c>
      <c r="C238" s="2">
        <v>234</v>
      </c>
      <c r="D238" s="2" t="s">
        <v>594</v>
      </c>
      <c r="E238" s="2" t="s">
        <v>595</v>
      </c>
      <c r="F238" s="3">
        <v>349000</v>
      </c>
      <c r="G238" s="3">
        <v>0</v>
      </c>
      <c r="H238" s="2" t="s">
        <v>18</v>
      </c>
      <c r="I238" s="2" t="s">
        <v>1444</v>
      </c>
      <c r="J238" s="2" t="s">
        <v>596</v>
      </c>
      <c r="K238" s="2" t="s">
        <v>6</v>
      </c>
      <c r="L238" s="3"/>
    </row>
    <row r="239" spans="1:12" ht="51">
      <c r="A239" s="2">
        <v>235</v>
      </c>
      <c r="B239" s="2">
        <v>235</v>
      </c>
      <c r="C239" s="2">
        <v>235</v>
      </c>
      <c r="D239" s="2" t="s">
        <v>597</v>
      </c>
      <c r="E239" s="2" t="s">
        <v>598</v>
      </c>
      <c r="F239" s="3">
        <v>326000</v>
      </c>
      <c r="G239" s="3">
        <v>0</v>
      </c>
      <c r="H239" s="2" t="s">
        <v>18</v>
      </c>
      <c r="I239" s="2" t="s">
        <v>1444</v>
      </c>
      <c r="J239" s="2" t="s">
        <v>599</v>
      </c>
      <c r="K239" s="2" t="s">
        <v>6</v>
      </c>
      <c r="L239" s="3"/>
    </row>
    <row r="240" spans="1:12" ht="51">
      <c r="A240" s="2">
        <v>236</v>
      </c>
      <c r="B240" s="2">
        <v>236</v>
      </c>
      <c r="C240" s="2">
        <v>236</v>
      </c>
      <c r="D240" s="2" t="s">
        <v>600</v>
      </c>
      <c r="E240" s="2" t="s">
        <v>601</v>
      </c>
      <c r="F240" s="3">
        <v>144000</v>
      </c>
      <c r="G240" s="3">
        <v>0</v>
      </c>
      <c r="H240" s="2" t="s">
        <v>18</v>
      </c>
      <c r="I240" s="2" t="s">
        <v>1444</v>
      </c>
      <c r="J240" s="2" t="s">
        <v>602</v>
      </c>
      <c r="K240" s="2" t="s">
        <v>6</v>
      </c>
      <c r="L240" s="3"/>
    </row>
    <row r="241" spans="1:12" ht="51">
      <c r="A241" s="2">
        <v>237</v>
      </c>
      <c r="B241" s="2">
        <v>237</v>
      </c>
      <c r="C241" s="2">
        <v>237</v>
      </c>
      <c r="D241" s="2" t="s">
        <v>603</v>
      </c>
      <c r="E241" s="2" t="s">
        <v>604</v>
      </c>
      <c r="F241" s="3">
        <v>213000</v>
      </c>
      <c r="G241" s="3">
        <v>0</v>
      </c>
      <c r="H241" s="2" t="s">
        <v>18</v>
      </c>
      <c r="I241" s="2" t="s">
        <v>1444</v>
      </c>
      <c r="J241" s="2" t="s">
        <v>605</v>
      </c>
      <c r="K241" s="2" t="s">
        <v>6</v>
      </c>
      <c r="L241" s="3"/>
    </row>
    <row r="242" spans="1:12" ht="51">
      <c r="A242" s="2">
        <v>238</v>
      </c>
      <c r="B242" s="2">
        <v>238</v>
      </c>
      <c r="C242" s="2">
        <v>238</v>
      </c>
      <c r="D242" s="2" t="s">
        <v>606</v>
      </c>
      <c r="E242" s="2" t="s">
        <v>607</v>
      </c>
      <c r="F242" s="3">
        <v>306000</v>
      </c>
      <c r="G242" s="3">
        <v>0</v>
      </c>
      <c r="H242" s="2" t="s">
        <v>18</v>
      </c>
      <c r="I242" s="2" t="s">
        <v>1444</v>
      </c>
      <c r="J242" s="2" t="s">
        <v>608</v>
      </c>
      <c r="K242" s="2" t="s">
        <v>6</v>
      </c>
      <c r="L242" s="3"/>
    </row>
    <row r="243" spans="1:12" ht="51">
      <c r="A243" s="2">
        <v>239</v>
      </c>
      <c r="B243" s="2">
        <v>239</v>
      </c>
      <c r="C243" s="2">
        <v>239</v>
      </c>
      <c r="D243" s="2" t="s">
        <v>609</v>
      </c>
      <c r="E243" s="2" t="s">
        <v>610</v>
      </c>
      <c r="F243" s="3">
        <v>345000</v>
      </c>
      <c r="G243" s="3">
        <v>0</v>
      </c>
      <c r="H243" s="2" t="s">
        <v>18</v>
      </c>
      <c r="I243" s="2" t="s">
        <v>1444</v>
      </c>
      <c r="J243" s="2" t="s">
        <v>611</v>
      </c>
      <c r="K243" s="2" t="s">
        <v>6</v>
      </c>
      <c r="L243" s="3"/>
    </row>
    <row r="244" spans="1:12" ht="51">
      <c r="A244" s="2">
        <v>240</v>
      </c>
      <c r="B244" s="2">
        <v>240</v>
      </c>
      <c r="C244" s="2">
        <v>240</v>
      </c>
      <c r="D244" s="2" t="s">
        <v>612</v>
      </c>
      <c r="E244" s="2" t="s">
        <v>613</v>
      </c>
      <c r="F244" s="3">
        <v>285000</v>
      </c>
      <c r="G244" s="3">
        <v>0</v>
      </c>
      <c r="H244" s="2" t="s">
        <v>18</v>
      </c>
      <c r="I244" s="2" t="s">
        <v>1444</v>
      </c>
      <c r="J244" s="2" t="s">
        <v>614</v>
      </c>
      <c r="K244" s="2" t="s">
        <v>6</v>
      </c>
      <c r="L244" s="3"/>
    </row>
    <row r="245" spans="1:12" ht="51">
      <c r="A245" s="2">
        <v>241</v>
      </c>
      <c r="B245" s="2">
        <v>241</v>
      </c>
      <c r="C245" s="2">
        <v>241</v>
      </c>
      <c r="D245" s="2" t="s">
        <v>615</v>
      </c>
      <c r="E245" s="2" t="s">
        <v>616</v>
      </c>
      <c r="F245" s="3">
        <v>258000</v>
      </c>
      <c r="G245" s="3">
        <v>0</v>
      </c>
      <c r="H245" s="2" t="s">
        <v>18</v>
      </c>
      <c r="I245" s="2" t="s">
        <v>1444</v>
      </c>
      <c r="J245" s="2" t="s">
        <v>617</v>
      </c>
      <c r="K245" s="2" t="s">
        <v>6</v>
      </c>
      <c r="L245" s="3"/>
    </row>
    <row r="246" spans="1:12" ht="51">
      <c r="A246" s="2">
        <v>242</v>
      </c>
      <c r="B246" s="2">
        <v>242</v>
      </c>
      <c r="C246" s="2">
        <v>242</v>
      </c>
      <c r="D246" s="2" t="s">
        <v>618</v>
      </c>
      <c r="E246" s="2" t="s">
        <v>619</v>
      </c>
      <c r="F246" s="3">
        <v>195000</v>
      </c>
      <c r="G246" s="3">
        <v>0</v>
      </c>
      <c r="H246" s="2" t="s">
        <v>18</v>
      </c>
      <c r="I246" s="2" t="s">
        <v>1444</v>
      </c>
      <c r="J246" s="2" t="s">
        <v>620</v>
      </c>
      <c r="K246" s="2" t="s">
        <v>6</v>
      </c>
      <c r="L246" s="3"/>
    </row>
    <row r="247" spans="1:12" ht="51">
      <c r="A247" s="2">
        <v>243</v>
      </c>
      <c r="B247" s="2">
        <v>243</v>
      </c>
      <c r="C247" s="2">
        <v>243</v>
      </c>
      <c r="D247" s="2" t="s">
        <v>621</v>
      </c>
      <c r="E247" s="2" t="s">
        <v>622</v>
      </c>
      <c r="F247" s="3">
        <v>185000</v>
      </c>
      <c r="G247" s="3">
        <v>0</v>
      </c>
      <c r="H247" s="2" t="s">
        <v>18</v>
      </c>
      <c r="I247" s="2" t="s">
        <v>1444</v>
      </c>
      <c r="J247" s="2" t="s">
        <v>623</v>
      </c>
      <c r="K247" s="2" t="s">
        <v>6</v>
      </c>
      <c r="L247" s="3"/>
    </row>
    <row r="248" spans="1:12" ht="51">
      <c r="A248" s="2">
        <v>244</v>
      </c>
      <c r="B248" s="2">
        <v>244</v>
      </c>
      <c r="C248" s="2">
        <v>244</v>
      </c>
      <c r="D248" s="2" t="s">
        <v>624</v>
      </c>
      <c r="E248" s="2" t="s">
        <v>625</v>
      </c>
      <c r="F248" s="3">
        <v>162000</v>
      </c>
      <c r="G248" s="3">
        <v>0</v>
      </c>
      <c r="H248" s="2" t="s">
        <v>18</v>
      </c>
      <c r="I248" s="2" t="s">
        <v>1444</v>
      </c>
      <c r="J248" s="2" t="s">
        <v>626</v>
      </c>
      <c r="K248" s="2" t="s">
        <v>6</v>
      </c>
      <c r="L248" s="3"/>
    </row>
    <row r="249" spans="1:12" ht="51">
      <c r="A249" s="2">
        <v>245</v>
      </c>
      <c r="B249" s="2">
        <v>245</v>
      </c>
      <c r="C249" s="2">
        <v>245</v>
      </c>
      <c r="D249" s="2" t="s">
        <v>627</v>
      </c>
      <c r="E249" s="2" t="s">
        <v>628</v>
      </c>
      <c r="F249" s="3">
        <v>139000</v>
      </c>
      <c r="G249" s="3">
        <v>0</v>
      </c>
      <c r="H249" s="2" t="s">
        <v>18</v>
      </c>
      <c r="I249" s="2" t="s">
        <v>1444</v>
      </c>
      <c r="J249" s="2" t="s">
        <v>629</v>
      </c>
      <c r="K249" s="2" t="s">
        <v>6</v>
      </c>
      <c r="L249" s="3"/>
    </row>
    <row r="250" spans="1:12" ht="51">
      <c r="A250" s="2">
        <v>246</v>
      </c>
      <c r="B250" s="2">
        <v>246</v>
      </c>
      <c r="C250" s="2">
        <v>246</v>
      </c>
      <c r="D250" s="2" t="s">
        <v>630</v>
      </c>
      <c r="E250" s="2" t="s">
        <v>631</v>
      </c>
      <c r="F250" s="3">
        <v>117000</v>
      </c>
      <c r="G250" s="3">
        <v>0</v>
      </c>
      <c r="H250" s="2" t="s">
        <v>18</v>
      </c>
      <c r="I250" s="2" t="s">
        <v>1444</v>
      </c>
      <c r="J250" s="2" t="s">
        <v>632</v>
      </c>
      <c r="K250" s="2" t="s">
        <v>6</v>
      </c>
      <c r="L250" s="3"/>
    </row>
    <row r="251" spans="1:12" ht="51">
      <c r="A251" s="2">
        <v>247</v>
      </c>
      <c r="B251" s="2">
        <v>247</v>
      </c>
      <c r="C251" s="2">
        <v>247</v>
      </c>
      <c r="D251" s="2" t="s">
        <v>633</v>
      </c>
      <c r="E251" s="2" t="s">
        <v>634</v>
      </c>
      <c r="F251" s="3">
        <v>560000</v>
      </c>
      <c r="G251" s="3">
        <v>0</v>
      </c>
      <c r="H251" s="2" t="s">
        <v>18</v>
      </c>
      <c r="I251" s="2" t="s">
        <v>1444</v>
      </c>
      <c r="J251" s="2" t="s">
        <v>635</v>
      </c>
      <c r="K251" s="2" t="s">
        <v>6</v>
      </c>
      <c r="L251" s="3"/>
    </row>
    <row r="252" spans="1:12" ht="51">
      <c r="A252" s="2">
        <v>248</v>
      </c>
      <c r="B252" s="2">
        <v>248</v>
      </c>
      <c r="C252" s="2">
        <v>248</v>
      </c>
      <c r="D252" s="2" t="s">
        <v>636</v>
      </c>
      <c r="E252" s="2" t="s">
        <v>637</v>
      </c>
      <c r="F252" s="3">
        <v>172000</v>
      </c>
      <c r="G252" s="3">
        <v>0</v>
      </c>
      <c r="H252" s="2" t="s">
        <v>18</v>
      </c>
      <c r="I252" s="2" t="s">
        <v>1293</v>
      </c>
      <c r="J252" s="2"/>
      <c r="K252" s="2" t="s">
        <v>6</v>
      </c>
      <c r="L252" s="3"/>
    </row>
    <row r="253" spans="1:12" ht="51">
      <c r="A253" s="2">
        <v>249</v>
      </c>
      <c r="B253" s="2">
        <v>249</v>
      </c>
      <c r="C253" s="2">
        <v>249</v>
      </c>
      <c r="D253" s="2" t="s">
        <v>638</v>
      </c>
      <c r="E253" s="2" t="s">
        <v>639</v>
      </c>
      <c r="F253" s="3">
        <v>124000</v>
      </c>
      <c r="G253" s="3">
        <v>0</v>
      </c>
      <c r="H253" s="2" t="s">
        <v>18</v>
      </c>
      <c r="I253" s="2" t="s">
        <v>1293</v>
      </c>
      <c r="J253" s="2"/>
      <c r="K253" s="2" t="s">
        <v>6</v>
      </c>
      <c r="L253" s="3"/>
    </row>
    <row r="254" spans="1:12" ht="51">
      <c r="A254" s="2">
        <v>250</v>
      </c>
      <c r="B254" s="2">
        <v>250</v>
      </c>
      <c r="C254" s="2">
        <v>250</v>
      </c>
      <c r="D254" s="2" t="s">
        <v>640</v>
      </c>
      <c r="E254" s="2" t="s">
        <v>641</v>
      </c>
      <c r="F254" s="3">
        <v>100000</v>
      </c>
      <c r="G254" s="3">
        <v>0</v>
      </c>
      <c r="H254" s="2" t="s">
        <v>18</v>
      </c>
      <c r="I254" s="2" t="s">
        <v>1293</v>
      </c>
      <c r="J254" s="2"/>
      <c r="K254" s="2" t="s">
        <v>6</v>
      </c>
      <c r="L254" s="3"/>
    </row>
    <row r="255" spans="1:12" ht="51">
      <c r="A255" s="2">
        <v>251</v>
      </c>
      <c r="B255" s="2">
        <v>251</v>
      </c>
      <c r="C255" s="2">
        <v>251</v>
      </c>
      <c r="D255" s="2" t="s">
        <v>642</v>
      </c>
      <c r="E255" s="2" t="s">
        <v>643</v>
      </c>
      <c r="F255" s="3">
        <v>67000</v>
      </c>
      <c r="G255" s="3">
        <v>0</v>
      </c>
      <c r="H255" s="2" t="s">
        <v>18</v>
      </c>
      <c r="I255" s="2" t="s">
        <v>1293</v>
      </c>
      <c r="J255" s="2" t="s">
        <v>644</v>
      </c>
      <c r="K255" s="2" t="s">
        <v>6</v>
      </c>
      <c r="L255" s="3"/>
    </row>
    <row r="256" spans="1:12" ht="51">
      <c r="A256" s="2">
        <v>252</v>
      </c>
      <c r="B256" s="2">
        <v>252</v>
      </c>
      <c r="C256" s="2">
        <v>252</v>
      </c>
      <c r="D256" s="2" t="s">
        <v>645</v>
      </c>
      <c r="E256" s="2" t="s">
        <v>646</v>
      </c>
      <c r="F256" s="3">
        <v>71000</v>
      </c>
      <c r="G256" s="3">
        <v>0</v>
      </c>
      <c r="H256" s="2" t="s">
        <v>18</v>
      </c>
      <c r="I256" s="2" t="s">
        <v>1293</v>
      </c>
      <c r="J256" s="2" t="s">
        <v>647</v>
      </c>
      <c r="K256" s="2" t="s">
        <v>6</v>
      </c>
      <c r="L256" s="3"/>
    </row>
    <row r="257" spans="1:12" ht="63.75">
      <c r="A257" s="2">
        <v>253</v>
      </c>
      <c r="B257" s="2">
        <v>253</v>
      </c>
      <c r="C257" s="2">
        <v>253</v>
      </c>
      <c r="D257" s="2" t="s">
        <v>648</v>
      </c>
      <c r="E257" s="2" t="s">
        <v>649</v>
      </c>
      <c r="F257" s="3">
        <v>5016000</v>
      </c>
      <c r="G257" s="3">
        <v>0</v>
      </c>
      <c r="H257" s="2" t="s">
        <v>18</v>
      </c>
      <c r="I257" s="2" t="s">
        <v>1293</v>
      </c>
      <c r="J257" s="2" t="s">
        <v>650</v>
      </c>
      <c r="K257" s="2" t="s">
        <v>6</v>
      </c>
      <c r="L257" s="3"/>
    </row>
    <row r="258" spans="1:12" ht="76.5">
      <c r="A258" s="2">
        <v>254</v>
      </c>
      <c r="B258" s="2">
        <v>254</v>
      </c>
      <c r="C258" s="2">
        <v>254</v>
      </c>
      <c r="D258" s="2" t="s">
        <v>651</v>
      </c>
      <c r="E258" s="2" t="s">
        <v>652</v>
      </c>
      <c r="F258" s="3">
        <v>848688.2</v>
      </c>
      <c r="G258" s="3">
        <v>0</v>
      </c>
      <c r="H258" s="2" t="s">
        <v>4</v>
      </c>
      <c r="I258" s="2" t="s">
        <v>1445</v>
      </c>
      <c r="J258" s="2" t="s">
        <v>653</v>
      </c>
      <c r="K258" s="2" t="s">
        <v>6</v>
      </c>
      <c r="L258" s="3"/>
    </row>
    <row r="259" spans="1:12" ht="63.75">
      <c r="A259" s="2">
        <v>255</v>
      </c>
      <c r="B259" s="2">
        <v>255</v>
      </c>
      <c r="C259" s="2">
        <v>255</v>
      </c>
      <c r="D259" s="2" t="s">
        <v>654</v>
      </c>
      <c r="E259" s="2" t="s">
        <v>655</v>
      </c>
      <c r="F259" s="3">
        <v>134000</v>
      </c>
      <c r="G259" s="3">
        <v>0</v>
      </c>
      <c r="H259" s="2" t="s">
        <v>18</v>
      </c>
      <c r="I259" s="2" t="s">
        <v>1293</v>
      </c>
      <c r="J259" s="2" t="s">
        <v>656</v>
      </c>
      <c r="K259" s="2" t="s">
        <v>6</v>
      </c>
      <c r="L259" s="3"/>
    </row>
    <row r="260" spans="1:12" ht="63.75">
      <c r="A260" s="2">
        <v>256</v>
      </c>
      <c r="B260" s="2">
        <v>256</v>
      </c>
      <c r="C260" s="2">
        <v>256</v>
      </c>
      <c r="D260" s="2" t="s">
        <v>657</v>
      </c>
      <c r="E260" s="2" t="s">
        <v>658</v>
      </c>
      <c r="F260" s="3">
        <v>25000</v>
      </c>
      <c r="G260" s="3">
        <v>0</v>
      </c>
      <c r="H260" s="2" t="s">
        <v>18</v>
      </c>
      <c r="I260" s="2" t="s">
        <v>1446</v>
      </c>
      <c r="J260" s="2"/>
      <c r="K260" s="2" t="s">
        <v>6</v>
      </c>
      <c r="L260" s="3"/>
    </row>
    <row r="261" spans="1:12" ht="63.75">
      <c r="A261" s="2">
        <v>257</v>
      </c>
      <c r="B261" s="2">
        <v>257</v>
      </c>
      <c r="C261" s="2">
        <v>257</v>
      </c>
      <c r="D261" s="2" t="s">
        <v>659</v>
      </c>
      <c r="E261" s="2" t="s">
        <v>660</v>
      </c>
      <c r="F261" s="3">
        <v>204000</v>
      </c>
      <c r="G261" s="3">
        <v>0</v>
      </c>
      <c r="H261" s="2" t="s">
        <v>18</v>
      </c>
      <c r="I261" s="2" t="s">
        <v>1446</v>
      </c>
      <c r="J261" s="2" t="s">
        <v>661</v>
      </c>
      <c r="K261" s="2" t="s">
        <v>6</v>
      </c>
      <c r="L261" s="3"/>
    </row>
    <row r="262" spans="1:12" ht="63.75">
      <c r="A262" s="2">
        <v>258</v>
      </c>
      <c r="B262" s="2">
        <v>258</v>
      </c>
      <c r="C262" s="2">
        <v>258</v>
      </c>
      <c r="D262" s="2" t="s">
        <v>662</v>
      </c>
      <c r="E262" s="2" t="s">
        <v>663</v>
      </c>
      <c r="F262" s="3">
        <v>58000</v>
      </c>
      <c r="G262" s="3">
        <v>0</v>
      </c>
      <c r="H262" s="2" t="s">
        <v>193</v>
      </c>
      <c r="I262" s="2" t="s">
        <v>1446</v>
      </c>
      <c r="J262" s="2" t="s">
        <v>664</v>
      </c>
      <c r="K262" s="2" t="s">
        <v>6</v>
      </c>
      <c r="L262" s="3"/>
    </row>
    <row r="263" spans="1:12" ht="76.5">
      <c r="A263" s="2">
        <v>259</v>
      </c>
      <c r="B263" s="2">
        <v>259</v>
      </c>
      <c r="C263" s="2">
        <v>259</v>
      </c>
      <c r="D263" s="2" t="s">
        <v>665</v>
      </c>
      <c r="E263" s="2" t="s">
        <v>666</v>
      </c>
      <c r="F263" s="3">
        <v>25000</v>
      </c>
      <c r="G263" s="3">
        <v>0</v>
      </c>
      <c r="H263" s="2" t="s">
        <v>667</v>
      </c>
      <c r="I263" s="2" t="s">
        <v>1447</v>
      </c>
      <c r="J263" s="2" t="s">
        <v>668</v>
      </c>
      <c r="K263" s="2" t="s">
        <v>6</v>
      </c>
      <c r="L263" s="3"/>
    </row>
    <row r="264" spans="1:12" ht="51">
      <c r="A264" s="2">
        <v>260</v>
      </c>
      <c r="B264" s="2">
        <v>260</v>
      </c>
      <c r="C264" s="2">
        <v>260</v>
      </c>
      <c r="D264" s="2" t="s">
        <v>669</v>
      </c>
      <c r="E264" s="2" t="s">
        <v>1273</v>
      </c>
      <c r="F264" s="3">
        <v>80000</v>
      </c>
      <c r="G264" s="3">
        <v>0</v>
      </c>
      <c r="H264" s="2" t="s">
        <v>18</v>
      </c>
      <c r="I264" s="2" t="s">
        <v>1444</v>
      </c>
      <c r="J264" s="2" t="s">
        <v>670</v>
      </c>
      <c r="K264" s="2" t="s">
        <v>6</v>
      </c>
      <c r="L264" s="3"/>
    </row>
    <row r="265" spans="1:12" ht="51">
      <c r="A265" s="2">
        <v>261</v>
      </c>
      <c r="B265" s="2">
        <v>261</v>
      </c>
      <c r="C265" s="2">
        <v>261</v>
      </c>
      <c r="D265" s="2" t="s">
        <v>671</v>
      </c>
      <c r="E265" s="2" t="s">
        <v>672</v>
      </c>
      <c r="F265" s="3">
        <v>1010000</v>
      </c>
      <c r="G265" s="3">
        <v>0</v>
      </c>
      <c r="H265" s="2" t="s">
        <v>18</v>
      </c>
      <c r="I265" s="2" t="s">
        <v>1420</v>
      </c>
      <c r="J265" s="2" t="s">
        <v>673</v>
      </c>
      <c r="K265" s="2" t="s">
        <v>6</v>
      </c>
      <c r="L265" s="3"/>
    </row>
    <row r="266" spans="1:12" ht="51">
      <c r="A266" s="2">
        <v>262</v>
      </c>
      <c r="B266" s="2">
        <v>262</v>
      </c>
      <c r="C266" s="2">
        <v>262</v>
      </c>
      <c r="D266" s="2" t="s">
        <v>674</v>
      </c>
      <c r="E266" s="2" t="s">
        <v>675</v>
      </c>
      <c r="F266" s="3">
        <v>1610000</v>
      </c>
      <c r="G266" s="3">
        <v>0</v>
      </c>
      <c r="H266" s="2" t="s">
        <v>18</v>
      </c>
      <c r="I266" s="2" t="s">
        <v>1420</v>
      </c>
      <c r="J266" s="2" t="s">
        <v>676</v>
      </c>
      <c r="K266" s="2" t="s">
        <v>6</v>
      </c>
      <c r="L266" s="3"/>
    </row>
    <row r="267" spans="1:12" ht="51">
      <c r="A267" s="2">
        <v>263</v>
      </c>
      <c r="B267" s="2">
        <v>263</v>
      </c>
      <c r="C267" s="2">
        <v>263</v>
      </c>
      <c r="D267" s="2" t="s">
        <v>677</v>
      </c>
      <c r="E267" s="2" t="s">
        <v>678</v>
      </c>
      <c r="F267" s="3">
        <v>1000000</v>
      </c>
      <c r="G267" s="3">
        <v>0</v>
      </c>
      <c r="H267" s="2" t="s">
        <v>18</v>
      </c>
      <c r="I267" s="2" t="s">
        <v>1420</v>
      </c>
      <c r="J267" s="2" t="s">
        <v>679</v>
      </c>
      <c r="K267" s="2" t="s">
        <v>6</v>
      </c>
      <c r="L267" s="3"/>
    </row>
    <row r="268" spans="1:12" ht="51">
      <c r="A268" s="2">
        <v>264</v>
      </c>
      <c r="B268" s="2">
        <v>264</v>
      </c>
      <c r="C268" s="2">
        <v>264</v>
      </c>
      <c r="D268" s="2" t="s">
        <v>680</v>
      </c>
      <c r="E268" s="2" t="s">
        <v>681</v>
      </c>
      <c r="F268" s="3">
        <v>966000</v>
      </c>
      <c r="G268" s="3">
        <v>0</v>
      </c>
      <c r="H268" s="2" t="s">
        <v>18</v>
      </c>
      <c r="I268" s="2" t="s">
        <v>1420</v>
      </c>
      <c r="J268" s="2" t="s">
        <v>682</v>
      </c>
      <c r="K268" s="2" t="s">
        <v>6</v>
      </c>
      <c r="L268" s="3"/>
    </row>
    <row r="269" spans="1:12" ht="51">
      <c r="A269" s="2">
        <v>265</v>
      </c>
      <c r="B269" s="2">
        <v>265</v>
      </c>
      <c r="C269" s="2">
        <v>265</v>
      </c>
      <c r="D269" s="2" t="s">
        <v>683</v>
      </c>
      <c r="E269" s="2" t="s">
        <v>684</v>
      </c>
      <c r="F269" s="3">
        <v>610000</v>
      </c>
      <c r="G269" s="3">
        <v>0</v>
      </c>
      <c r="H269" s="2" t="s">
        <v>18</v>
      </c>
      <c r="I269" s="2" t="s">
        <v>1420</v>
      </c>
      <c r="J269" s="2" t="s">
        <v>685</v>
      </c>
      <c r="K269" s="2" t="s">
        <v>6</v>
      </c>
      <c r="L269" s="3"/>
    </row>
    <row r="270" spans="1:12" ht="51">
      <c r="A270" s="2">
        <v>266</v>
      </c>
      <c r="B270" s="2">
        <v>266</v>
      </c>
      <c r="C270" s="2">
        <v>266</v>
      </c>
      <c r="D270" s="2" t="s">
        <v>686</v>
      </c>
      <c r="E270" s="2" t="s">
        <v>687</v>
      </c>
      <c r="F270" s="3">
        <v>722000</v>
      </c>
      <c r="G270" s="3">
        <v>0</v>
      </c>
      <c r="H270" s="2" t="s">
        <v>18</v>
      </c>
      <c r="I270" s="2" t="s">
        <v>1448</v>
      </c>
      <c r="J270" s="2" t="s">
        <v>688</v>
      </c>
      <c r="K270" s="2" t="s">
        <v>6</v>
      </c>
      <c r="L270" s="3"/>
    </row>
    <row r="271" spans="1:12" ht="51">
      <c r="A271" s="2">
        <v>267</v>
      </c>
      <c r="B271" s="2">
        <v>267</v>
      </c>
      <c r="C271" s="2">
        <v>267</v>
      </c>
      <c r="D271" s="2" t="s">
        <v>689</v>
      </c>
      <c r="E271" s="2" t="s">
        <v>690</v>
      </c>
      <c r="F271" s="3">
        <v>3103000</v>
      </c>
      <c r="G271" s="3">
        <v>0</v>
      </c>
      <c r="H271" s="2" t="s">
        <v>18</v>
      </c>
      <c r="I271" s="2" t="s">
        <v>1421</v>
      </c>
      <c r="J271" s="2" t="s">
        <v>691</v>
      </c>
      <c r="K271" s="2" t="s">
        <v>6</v>
      </c>
      <c r="L271" s="3"/>
    </row>
    <row r="272" spans="1:12" ht="51">
      <c r="A272" s="2">
        <v>268</v>
      </c>
      <c r="B272" s="2">
        <v>268</v>
      </c>
      <c r="C272" s="2">
        <v>268</v>
      </c>
      <c r="D272" s="2" t="s">
        <v>692</v>
      </c>
      <c r="E272" s="2" t="s">
        <v>693</v>
      </c>
      <c r="F272" s="3">
        <v>1029000</v>
      </c>
      <c r="G272" s="3">
        <v>0</v>
      </c>
      <c r="H272" s="2" t="s">
        <v>18</v>
      </c>
      <c r="I272" s="2" t="s">
        <v>1420</v>
      </c>
      <c r="J272" s="2" t="s">
        <v>694</v>
      </c>
      <c r="K272" s="2" t="s">
        <v>6</v>
      </c>
      <c r="L272" s="3"/>
    </row>
    <row r="273" spans="1:12" ht="51">
      <c r="A273" s="2">
        <v>269</v>
      </c>
      <c r="B273" s="2">
        <v>269</v>
      </c>
      <c r="C273" s="2">
        <v>269</v>
      </c>
      <c r="D273" s="2" t="s">
        <v>695</v>
      </c>
      <c r="E273" s="2" t="s">
        <v>696</v>
      </c>
      <c r="F273" s="3">
        <v>2761000</v>
      </c>
      <c r="G273" s="3">
        <v>0</v>
      </c>
      <c r="H273" s="2" t="s">
        <v>18</v>
      </c>
      <c r="I273" s="2" t="s">
        <v>1420</v>
      </c>
      <c r="J273" s="2" t="s">
        <v>697</v>
      </c>
      <c r="K273" s="2" t="s">
        <v>6</v>
      </c>
      <c r="L273" s="3"/>
    </row>
    <row r="274" spans="1:12" ht="51">
      <c r="A274" s="2">
        <v>270</v>
      </c>
      <c r="B274" s="2">
        <v>270</v>
      </c>
      <c r="C274" s="2">
        <v>270</v>
      </c>
      <c r="D274" s="2" t="s">
        <v>698</v>
      </c>
      <c r="E274" s="2" t="s">
        <v>699</v>
      </c>
      <c r="F274" s="3">
        <v>4742000</v>
      </c>
      <c r="G274" s="3">
        <v>0</v>
      </c>
      <c r="H274" s="2" t="s">
        <v>18</v>
      </c>
      <c r="I274" s="2" t="s">
        <v>1420</v>
      </c>
      <c r="J274" s="2" t="s">
        <v>700</v>
      </c>
      <c r="K274" s="2" t="s">
        <v>6</v>
      </c>
      <c r="L274" s="3"/>
    </row>
    <row r="275" spans="1:12" ht="63.75">
      <c r="A275" s="2">
        <v>271</v>
      </c>
      <c r="B275" s="2">
        <v>271</v>
      </c>
      <c r="C275" s="2">
        <v>271</v>
      </c>
      <c r="D275" s="2" t="s">
        <v>701</v>
      </c>
      <c r="E275" s="2" t="s">
        <v>702</v>
      </c>
      <c r="F275" s="3">
        <v>1756000</v>
      </c>
      <c r="G275" s="3">
        <v>0</v>
      </c>
      <c r="H275" s="2" t="s">
        <v>18</v>
      </c>
      <c r="I275" s="2" t="s">
        <v>1420</v>
      </c>
      <c r="J275" s="2" t="s">
        <v>703</v>
      </c>
      <c r="K275" s="2" t="s">
        <v>6</v>
      </c>
      <c r="L275" s="3"/>
    </row>
    <row r="276" spans="1:12" ht="51">
      <c r="A276" s="2">
        <v>272</v>
      </c>
      <c r="B276" s="2">
        <v>272</v>
      </c>
      <c r="C276" s="2">
        <v>272</v>
      </c>
      <c r="D276" s="2" t="s">
        <v>704</v>
      </c>
      <c r="E276" s="2" t="s">
        <v>705</v>
      </c>
      <c r="F276" s="3">
        <v>3010000</v>
      </c>
      <c r="G276" s="3">
        <v>0</v>
      </c>
      <c r="H276" s="2" t="s">
        <v>18</v>
      </c>
      <c r="I276" s="2" t="s">
        <v>1449</v>
      </c>
      <c r="J276" s="2" t="s">
        <v>706</v>
      </c>
      <c r="K276" s="2" t="s">
        <v>6</v>
      </c>
      <c r="L276" s="3"/>
    </row>
    <row r="277" spans="1:12" ht="51">
      <c r="A277" s="2">
        <v>273</v>
      </c>
      <c r="B277" s="2">
        <v>273</v>
      </c>
      <c r="C277" s="2">
        <v>273</v>
      </c>
      <c r="D277" s="2" t="s">
        <v>707</v>
      </c>
      <c r="E277" s="2" t="s">
        <v>708</v>
      </c>
      <c r="F277" s="3">
        <v>3268000</v>
      </c>
      <c r="G277" s="3">
        <v>0</v>
      </c>
      <c r="H277" s="2" t="s">
        <v>18</v>
      </c>
      <c r="I277" s="2" t="s">
        <v>1422</v>
      </c>
      <c r="J277" s="2" t="s">
        <v>709</v>
      </c>
      <c r="K277" s="2" t="s">
        <v>6</v>
      </c>
      <c r="L277" s="3"/>
    </row>
    <row r="278" spans="1:12" ht="51">
      <c r="A278" s="2">
        <v>274</v>
      </c>
      <c r="B278" s="2">
        <v>274</v>
      </c>
      <c r="C278" s="2">
        <v>274</v>
      </c>
      <c r="D278" s="2" t="s">
        <v>710</v>
      </c>
      <c r="E278" s="2" t="s">
        <v>711</v>
      </c>
      <c r="F278" s="3">
        <v>2171000</v>
      </c>
      <c r="G278" s="3">
        <v>0</v>
      </c>
      <c r="H278" s="2" t="s">
        <v>18</v>
      </c>
      <c r="I278" s="2" t="s">
        <v>1422</v>
      </c>
      <c r="J278" s="2" t="s">
        <v>712</v>
      </c>
      <c r="K278" s="2" t="s">
        <v>6</v>
      </c>
      <c r="L278" s="3"/>
    </row>
    <row r="279" spans="1:12" ht="51">
      <c r="A279" s="2">
        <v>275</v>
      </c>
      <c r="B279" s="2">
        <v>275</v>
      </c>
      <c r="C279" s="2">
        <v>275</v>
      </c>
      <c r="D279" s="2" t="s">
        <v>713</v>
      </c>
      <c r="E279" s="2" t="s">
        <v>714</v>
      </c>
      <c r="F279" s="3">
        <v>1976000</v>
      </c>
      <c r="G279" s="3">
        <v>0</v>
      </c>
      <c r="H279" s="2" t="s">
        <v>18</v>
      </c>
      <c r="I279" s="2" t="s">
        <v>1420</v>
      </c>
      <c r="J279" s="2" t="s">
        <v>715</v>
      </c>
      <c r="K279" s="2" t="s">
        <v>6</v>
      </c>
      <c r="L279" s="3"/>
    </row>
    <row r="280" spans="1:12" ht="51">
      <c r="A280" s="2">
        <v>276</v>
      </c>
      <c r="B280" s="2">
        <v>276</v>
      </c>
      <c r="C280" s="2">
        <v>276</v>
      </c>
      <c r="D280" s="2" t="s">
        <v>716</v>
      </c>
      <c r="E280" s="2" t="s">
        <v>717</v>
      </c>
      <c r="F280" s="3">
        <v>3708000</v>
      </c>
      <c r="G280" s="3">
        <v>0</v>
      </c>
      <c r="H280" s="2" t="s">
        <v>18</v>
      </c>
      <c r="I280" s="2" t="s">
        <v>1423</v>
      </c>
      <c r="J280" s="2" t="s">
        <v>718</v>
      </c>
      <c r="K280" s="2" t="s">
        <v>6</v>
      </c>
      <c r="L280" s="3"/>
    </row>
    <row r="281" spans="1:12" ht="51">
      <c r="A281" s="2">
        <v>277</v>
      </c>
      <c r="B281" s="2">
        <v>277</v>
      </c>
      <c r="C281" s="2">
        <v>277</v>
      </c>
      <c r="D281" s="2" t="s">
        <v>719</v>
      </c>
      <c r="E281" s="2" t="s">
        <v>720</v>
      </c>
      <c r="F281" s="3">
        <v>3268000</v>
      </c>
      <c r="G281" s="3">
        <v>0</v>
      </c>
      <c r="H281" s="2" t="s">
        <v>18</v>
      </c>
      <c r="I281" s="2" t="s">
        <v>1424</v>
      </c>
      <c r="J281" s="2" t="s">
        <v>721</v>
      </c>
      <c r="K281" s="2" t="s">
        <v>6</v>
      </c>
      <c r="L281" s="3"/>
    </row>
    <row r="282" spans="1:12" ht="51">
      <c r="A282" s="2">
        <v>278</v>
      </c>
      <c r="B282" s="2">
        <v>278</v>
      </c>
      <c r="C282" s="2">
        <v>278</v>
      </c>
      <c r="D282" s="2" t="s">
        <v>722</v>
      </c>
      <c r="E282" s="2" t="s">
        <v>723</v>
      </c>
      <c r="F282" s="3">
        <v>5586000</v>
      </c>
      <c r="G282" s="3">
        <v>0</v>
      </c>
      <c r="H282" s="2" t="s">
        <v>18</v>
      </c>
      <c r="I282" s="2" t="s">
        <v>1417</v>
      </c>
      <c r="J282" s="2" t="s">
        <v>724</v>
      </c>
      <c r="K282" s="2" t="s">
        <v>6</v>
      </c>
      <c r="L282" s="3"/>
    </row>
    <row r="283" spans="1:12" ht="51">
      <c r="A283" s="2">
        <v>279</v>
      </c>
      <c r="B283" s="2">
        <v>279</v>
      </c>
      <c r="C283" s="2">
        <v>279</v>
      </c>
      <c r="D283" s="2" t="s">
        <v>725</v>
      </c>
      <c r="E283" s="2" t="s">
        <v>726</v>
      </c>
      <c r="F283" s="3">
        <v>1317000</v>
      </c>
      <c r="G283" s="3">
        <v>0</v>
      </c>
      <c r="H283" s="2" t="s">
        <v>18</v>
      </c>
      <c r="I283" s="2" t="s">
        <v>1435</v>
      </c>
      <c r="J283" s="2" t="s">
        <v>727</v>
      </c>
      <c r="K283" s="2" t="s">
        <v>6</v>
      </c>
      <c r="L283" s="3"/>
    </row>
    <row r="284" spans="1:12" ht="51">
      <c r="A284" s="2">
        <v>280</v>
      </c>
      <c r="B284" s="2">
        <v>280</v>
      </c>
      <c r="C284" s="2">
        <v>280</v>
      </c>
      <c r="D284" s="2" t="s">
        <v>728</v>
      </c>
      <c r="E284" s="2" t="s">
        <v>729</v>
      </c>
      <c r="F284" s="3">
        <v>237000</v>
      </c>
      <c r="G284" s="3">
        <v>0</v>
      </c>
      <c r="H284" s="2" t="s">
        <v>730</v>
      </c>
      <c r="I284" s="2" t="s">
        <v>1293</v>
      </c>
      <c r="J284" s="2"/>
      <c r="K284" s="2" t="s">
        <v>6</v>
      </c>
      <c r="L284" s="3"/>
    </row>
    <row r="285" spans="1:12" ht="51">
      <c r="A285" s="2">
        <v>281</v>
      </c>
      <c r="B285" s="2">
        <v>281</v>
      </c>
      <c r="C285" s="2">
        <v>281</v>
      </c>
      <c r="D285" s="2" t="s">
        <v>731</v>
      </c>
      <c r="E285" s="2" t="s">
        <v>732</v>
      </c>
      <c r="F285" s="3">
        <v>266000</v>
      </c>
      <c r="G285" s="3">
        <v>0</v>
      </c>
      <c r="H285" s="2" t="s">
        <v>18</v>
      </c>
      <c r="I285" s="2" t="s">
        <v>1293</v>
      </c>
      <c r="J285" s="2"/>
      <c r="K285" s="2" t="s">
        <v>6</v>
      </c>
      <c r="L285" s="3"/>
    </row>
    <row r="286" spans="1:12" ht="51">
      <c r="A286" s="2">
        <v>282</v>
      </c>
      <c r="B286" s="2">
        <v>282</v>
      </c>
      <c r="C286" s="2">
        <v>282</v>
      </c>
      <c r="D286" s="2" t="s">
        <v>733</v>
      </c>
      <c r="E286" s="2" t="s">
        <v>734</v>
      </c>
      <c r="F286" s="3">
        <v>1289464.55</v>
      </c>
      <c r="G286" s="3">
        <v>1289464.55</v>
      </c>
      <c r="H286" s="2" t="s">
        <v>18</v>
      </c>
      <c r="I286" s="2" t="s">
        <v>1295</v>
      </c>
      <c r="J286" s="2"/>
      <c r="K286" s="2" t="s">
        <v>6</v>
      </c>
      <c r="L286" s="3"/>
    </row>
    <row r="287" spans="1:12" ht="51">
      <c r="A287" s="2">
        <v>283</v>
      </c>
      <c r="B287" s="2">
        <v>283</v>
      </c>
      <c r="C287" s="2">
        <v>283</v>
      </c>
      <c r="D287" s="2" t="s">
        <v>735</v>
      </c>
      <c r="E287" s="2" t="s">
        <v>736</v>
      </c>
      <c r="F287" s="3">
        <v>55302.24</v>
      </c>
      <c r="G287" s="3">
        <v>39448.44</v>
      </c>
      <c r="H287" s="2" t="s">
        <v>737</v>
      </c>
      <c r="I287" s="2" t="s">
        <v>1415</v>
      </c>
      <c r="J287" s="2"/>
      <c r="K287" s="2" t="s">
        <v>6</v>
      </c>
      <c r="L287" s="3"/>
    </row>
    <row r="288" spans="1:12" ht="51">
      <c r="A288" s="2">
        <v>284</v>
      </c>
      <c r="B288" s="2">
        <v>284</v>
      </c>
      <c r="C288" s="2">
        <v>284</v>
      </c>
      <c r="D288" s="2" t="s">
        <v>738</v>
      </c>
      <c r="E288" s="2" t="s">
        <v>739</v>
      </c>
      <c r="F288" s="3">
        <v>53471.04</v>
      </c>
      <c r="G288" s="3">
        <v>41662.76</v>
      </c>
      <c r="H288" s="2" t="s">
        <v>740</v>
      </c>
      <c r="I288" s="2" t="s">
        <v>1450</v>
      </c>
      <c r="J288" s="2"/>
      <c r="K288" s="2" t="s">
        <v>6</v>
      </c>
      <c r="L288" s="3"/>
    </row>
    <row r="289" spans="1:12" ht="63.75">
      <c r="A289" s="2">
        <v>285</v>
      </c>
      <c r="B289" s="2">
        <v>285</v>
      </c>
      <c r="C289" s="2">
        <v>285</v>
      </c>
      <c r="D289" s="2" t="s">
        <v>741</v>
      </c>
      <c r="E289" s="2" t="s">
        <v>742</v>
      </c>
      <c r="F289" s="3">
        <v>212000</v>
      </c>
      <c r="G289" s="3">
        <v>0</v>
      </c>
      <c r="H289" s="2" t="s">
        <v>18</v>
      </c>
      <c r="I289" s="2" t="s">
        <v>1293</v>
      </c>
      <c r="J289" s="2" t="s">
        <v>743</v>
      </c>
      <c r="K289" s="2" t="s">
        <v>6</v>
      </c>
      <c r="L289" s="3"/>
    </row>
    <row r="290" spans="1:12" ht="51">
      <c r="A290" s="2">
        <v>286</v>
      </c>
      <c r="B290" s="2">
        <v>286</v>
      </c>
      <c r="C290" s="2">
        <v>286</v>
      </c>
      <c r="D290" s="2" t="s">
        <v>744</v>
      </c>
      <c r="E290" s="2" t="s">
        <v>745</v>
      </c>
      <c r="F290" s="3">
        <v>131000</v>
      </c>
      <c r="G290" s="3">
        <v>0</v>
      </c>
      <c r="H290" s="2" t="s">
        <v>18</v>
      </c>
      <c r="I290" s="2" t="s">
        <v>1293</v>
      </c>
      <c r="J290" s="2" t="s">
        <v>746</v>
      </c>
      <c r="K290" s="2" t="s">
        <v>6</v>
      </c>
      <c r="L290" s="3"/>
    </row>
    <row r="291" spans="1:12" ht="51">
      <c r="A291" s="2">
        <v>287</v>
      </c>
      <c r="B291" s="2">
        <v>287</v>
      </c>
      <c r="C291" s="2">
        <v>287</v>
      </c>
      <c r="D291" s="2" t="s">
        <v>747</v>
      </c>
      <c r="E291" s="2" t="s">
        <v>748</v>
      </c>
      <c r="F291" s="3">
        <v>12986000</v>
      </c>
      <c r="G291" s="3">
        <v>0</v>
      </c>
      <c r="H291" s="2" t="s">
        <v>18</v>
      </c>
      <c r="I291" s="2" t="s">
        <v>1418</v>
      </c>
      <c r="J291" s="2" t="s">
        <v>749</v>
      </c>
      <c r="K291" s="2" t="s">
        <v>6</v>
      </c>
      <c r="L291" s="3"/>
    </row>
    <row r="292" spans="1:12" ht="51">
      <c r="A292" s="2">
        <v>288</v>
      </c>
      <c r="B292" s="2">
        <v>288</v>
      </c>
      <c r="C292" s="2">
        <v>288</v>
      </c>
      <c r="D292" s="2" t="s">
        <v>750</v>
      </c>
      <c r="E292" s="2" t="s">
        <v>751</v>
      </c>
      <c r="F292" s="3">
        <v>839000</v>
      </c>
      <c r="G292" s="3">
        <v>0</v>
      </c>
      <c r="H292" s="2" t="s">
        <v>18</v>
      </c>
      <c r="I292" s="2" t="s">
        <v>1436</v>
      </c>
      <c r="J292" s="2" t="s">
        <v>752</v>
      </c>
      <c r="K292" s="2" t="s">
        <v>6</v>
      </c>
      <c r="L292" s="3"/>
    </row>
    <row r="293" spans="1:12" ht="51">
      <c r="A293" s="2">
        <v>289</v>
      </c>
      <c r="B293" s="2">
        <v>289</v>
      </c>
      <c r="C293" s="2">
        <v>289</v>
      </c>
      <c r="D293" s="2" t="s">
        <v>753</v>
      </c>
      <c r="E293" s="2" t="s">
        <v>754</v>
      </c>
      <c r="F293" s="3">
        <v>353000</v>
      </c>
      <c r="G293" s="3">
        <v>0</v>
      </c>
      <c r="H293" s="2" t="s">
        <v>18</v>
      </c>
      <c r="I293" s="2" t="s">
        <v>1444</v>
      </c>
      <c r="J293" s="2" t="s">
        <v>755</v>
      </c>
      <c r="K293" s="2" t="s">
        <v>6</v>
      </c>
      <c r="L293" s="3"/>
    </row>
    <row r="294" spans="1:12" ht="63.75">
      <c r="A294" s="2">
        <v>290</v>
      </c>
      <c r="B294" s="2">
        <v>290</v>
      </c>
      <c r="C294" s="2">
        <v>290</v>
      </c>
      <c r="D294" s="2" t="s">
        <v>756</v>
      </c>
      <c r="E294" s="2" t="s">
        <v>757</v>
      </c>
      <c r="F294" s="3">
        <v>44000</v>
      </c>
      <c r="G294" s="3">
        <v>0</v>
      </c>
      <c r="H294" s="2" t="s">
        <v>18</v>
      </c>
      <c r="I294" s="2" t="s">
        <v>1451</v>
      </c>
      <c r="J294" s="2" t="s">
        <v>758</v>
      </c>
      <c r="K294" s="2" t="s">
        <v>6</v>
      </c>
      <c r="L294" s="3"/>
    </row>
    <row r="295" spans="1:12" ht="51">
      <c r="A295" s="2">
        <v>291</v>
      </c>
      <c r="B295" s="2">
        <v>291</v>
      </c>
      <c r="C295" s="2">
        <v>291</v>
      </c>
      <c r="D295" s="2" t="s">
        <v>759</v>
      </c>
      <c r="E295" s="2" t="s">
        <v>760</v>
      </c>
      <c r="F295" s="3">
        <v>1424588.58</v>
      </c>
      <c r="G295" s="3">
        <v>1424588.58</v>
      </c>
      <c r="H295" s="2" t="s">
        <v>302</v>
      </c>
      <c r="I295" s="2" t="s">
        <v>1452</v>
      </c>
      <c r="J295" s="2"/>
      <c r="K295" s="2" t="s">
        <v>6</v>
      </c>
      <c r="L295" s="3"/>
    </row>
    <row r="296" spans="1:12" ht="51">
      <c r="A296" s="2">
        <v>292</v>
      </c>
      <c r="B296" s="2">
        <v>292</v>
      </c>
      <c r="C296" s="2">
        <v>292</v>
      </c>
      <c r="D296" s="2" t="s">
        <v>761</v>
      </c>
      <c r="E296" s="2" t="s">
        <v>762</v>
      </c>
      <c r="F296" s="3">
        <v>333990.17</v>
      </c>
      <c r="G296" s="3">
        <v>333990.17</v>
      </c>
      <c r="H296" s="2" t="s">
        <v>763</v>
      </c>
      <c r="I296" s="2" t="s">
        <v>1415</v>
      </c>
      <c r="J296" s="2"/>
      <c r="K296" s="2" t="s">
        <v>6</v>
      </c>
      <c r="L296" s="3"/>
    </row>
    <row r="297" spans="1:12" ht="51">
      <c r="A297" s="2">
        <v>293</v>
      </c>
      <c r="B297" s="2">
        <v>293</v>
      </c>
      <c r="C297" s="2">
        <v>293</v>
      </c>
      <c r="D297" s="2" t="s">
        <v>764</v>
      </c>
      <c r="E297" s="2" t="s">
        <v>765</v>
      </c>
      <c r="F297" s="3">
        <v>219042.04</v>
      </c>
      <c r="G297" s="3">
        <v>171401.66</v>
      </c>
      <c r="H297" s="2" t="s">
        <v>737</v>
      </c>
      <c r="I297" s="2" t="s">
        <v>1415</v>
      </c>
      <c r="J297" s="2"/>
      <c r="K297" s="2" t="s">
        <v>6</v>
      </c>
      <c r="L297" s="3"/>
    </row>
    <row r="298" spans="1:12" ht="51">
      <c r="A298" s="2">
        <v>294</v>
      </c>
      <c r="B298" s="2">
        <v>294</v>
      </c>
      <c r="C298" s="2">
        <v>294</v>
      </c>
      <c r="D298" s="2" t="s">
        <v>766</v>
      </c>
      <c r="E298" s="2" t="s">
        <v>767</v>
      </c>
      <c r="F298" s="3">
        <v>70338</v>
      </c>
      <c r="G298" s="3">
        <v>19733.38</v>
      </c>
      <c r="H298" s="2" t="s">
        <v>9</v>
      </c>
      <c r="I298" s="2" t="s">
        <v>1299</v>
      </c>
      <c r="J298" s="2"/>
      <c r="K298" s="2" t="s">
        <v>6</v>
      </c>
      <c r="L298" s="3"/>
    </row>
    <row r="299" spans="1:12" ht="38.25">
      <c r="A299" s="2">
        <v>295</v>
      </c>
      <c r="B299" s="2">
        <v>295</v>
      </c>
      <c r="C299" s="2">
        <v>295</v>
      </c>
      <c r="D299" s="2" t="s">
        <v>768</v>
      </c>
      <c r="E299" s="2" t="s">
        <v>769</v>
      </c>
      <c r="F299" s="3">
        <v>124290</v>
      </c>
      <c r="G299" s="3">
        <v>32515.56</v>
      </c>
      <c r="H299" s="2" t="s">
        <v>18</v>
      </c>
      <c r="I299" s="2" t="s">
        <v>1294</v>
      </c>
      <c r="J299" s="2"/>
      <c r="K299" s="2" t="s">
        <v>6</v>
      </c>
      <c r="L299" s="3"/>
    </row>
    <row r="300" spans="1:12" ht="51">
      <c r="A300" s="2">
        <v>296</v>
      </c>
      <c r="B300" s="2">
        <v>296</v>
      </c>
      <c r="C300" s="2">
        <v>296</v>
      </c>
      <c r="D300" s="2" t="s">
        <v>770</v>
      </c>
      <c r="E300" s="2" t="s">
        <v>771</v>
      </c>
      <c r="F300" s="3">
        <v>476800</v>
      </c>
      <c r="G300" s="3">
        <v>128470.68</v>
      </c>
      <c r="H300" s="2" t="s">
        <v>9</v>
      </c>
      <c r="I300" s="2" t="s">
        <v>1299</v>
      </c>
      <c r="J300" s="2"/>
      <c r="K300" s="2" t="s">
        <v>6</v>
      </c>
      <c r="L300" s="3"/>
    </row>
    <row r="301" spans="1:12" ht="51">
      <c r="A301" s="2">
        <v>297</v>
      </c>
      <c r="B301" s="2">
        <v>297</v>
      </c>
      <c r="C301" s="2">
        <v>297</v>
      </c>
      <c r="D301" s="2" t="s">
        <v>772</v>
      </c>
      <c r="E301" s="2" t="s">
        <v>773</v>
      </c>
      <c r="F301" s="3">
        <v>387570</v>
      </c>
      <c r="G301" s="3">
        <v>104428.26</v>
      </c>
      <c r="H301" s="2" t="s">
        <v>9</v>
      </c>
      <c r="I301" s="2" t="s">
        <v>1299</v>
      </c>
      <c r="J301" s="2"/>
      <c r="K301" s="2" t="s">
        <v>6</v>
      </c>
      <c r="L301" s="3"/>
    </row>
    <row r="302" spans="1:12" ht="51">
      <c r="A302" s="2">
        <v>298</v>
      </c>
      <c r="B302" s="2">
        <v>298</v>
      </c>
      <c r="C302" s="2">
        <v>298</v>
      </c>
      <c r="D302" s="2" t="s">
        <v>774</v>
      </c>
      <c r="E302" s="2" t="s">
        <v>775</v>
      </c>
      <c r="F302" s="3">
        <v>197703</v>
      </c>
      <c r="G302" s="3">
        <v>58213.08</v>
      </c>
      <c r="H302" s="2" t="s">
        <v>776</v>
      </c>
      <c r="I302" s="2" t="s">
        <v>1453</v>
      </c>
      <c r="J302" s="2" t="s">
        <v>777</v>
      </c>
      <c r="K302" s="2" t="s">
        <v>6</v>
      </c>
      <c r="L302" s="3"/>
    </row>
    <row r="303" spans="1:12" ht="51">
      <c r="A303" s="2">
        <v>299</v>
      </c>
      <c r="B303" s="2">
        <v>299</v>
      </c>
      <c r="C303" s="2">
        <v>299</v>
      </c>
      <c r="D303" s="2" t="s">
        <v>778</v>
      </c>
      <c r="E303" s="2" t="s">
        <v>779</v>
      </c>
      <c r="F303" s="3">
        <v>1482201.62</v>
      </c>
      <c r="G303" s="3">
        <v>1482201.62</v>
      </c>
      <c r="H303" s="2" t="s">
        <v>780</v>
      </c>
      <c r="I303" s="2" t="s">
        <v>1454</v>
      </c>
      <c r="J303" s="2" t="s">
        <v>781</v>
      </c>
      <c r="K303" s="2" t="s">
        <v>6</v>
      </c>
      <c r="L303" s="3"/>
    </row>
    <row r="304" spans="1:12" s="19" customFormat="1" ht="102">
      <c r="A304" s="2">
        <v>300</v>
      </c>
      <c r="B304" s="2">
        <v>300</v>
      </c>
      <c r="C304" s="2">
        <v>300</v>
      </c>
      <c r="D304" s="17" t="s">
        <v>782</v>
      </c>
      <c r="E304" s="17" t="s">
        <v>783</v>
      </c>
      <c r="F304" s="18">
        <v>850000</v>
      </c>
      <c r="G304" s="18">
        <v>0</v>
      </c>
      <c r="H304" s="17" t="s">
        <v>18</v>
      </c>
      <c r="I304" s="17" t="s">
        <v>1645</v>
      </c>
      <c r="J304" s="17" t="s">
        <v>784</v>
      </c>
      <c r="K304" s="17" t="s">
        <v>6</v>
      </c>
      <c r="L304" s="18">
        <v>600462.93</v>
      </c>
    </row>
    <row r="305" spans="1:12" ht="63.75">
      <c r="A305" s="2">
        <v>301</v>
      </c>
      <c r="B305" s="2">
        <v>301</v>
      </c>
      <c r="C305" s="2">
        <v>301</v>
      </c>
      <c r="D305" s="2" t="s">
        <v>785</v>
      </c>
      <c r="E305" s="2" t="s">
        <v>786</v>
      </c>
      <c r="F305" s="3">
        <v>900000</v>
      </c>
      <c r="G305" s="3">
        <v>0</v>
      </c>
      <c r="H305" s="2" t="s">
        <v>18</v>
      </c>
      <c r="I305" s="2" t="s">
        <v>1455</v>
      </c>
      <c r="J305" s="2" t="s">
        <v>787</v>
      </c>
      <c r="K305" s="2" t="s">
        <v>6</v>
      </c>
      <c r="L305" s="3">
        <v>590785.26</v>
      </c>
    </row>
    <row r="306" spans="1:12" ht="114.75">
      <c r="A306" s="2">
        <v>302</v>
      </c>
      <c r="B306" s="2">
        <v>302</v>
      </c>
      <c r="C306" s="2">
        <v>302</v>
      </c>
      <c r="D306" s="2" t="s">
        <v>788</v>
      </c>
      <c r="E306" s="2" t="s">
        <v>789</v>
      </c>
      <c r="F306" s="3">
        <v>689656</v>
      </c>
      <c r="G306" s="3">
        <v>0</v>
      </c>
      <c r="H306" s="2" t="s">
        <v>18</v>
      </c>
      <c r="I306" s="2" t="s">
        <v>1456</v>
      </c>
      <c r="J306" s="2" t="s">
        <v>790</v>
      </c>
      <c r="K306" s="2" t="s">
        <v>6</v>
      </c>
      <c r="L306" s="3">
        <v>233515.67</v>
      </c>
    </row>
    <row r="307" spans="1:12" ht="114.75">
      <c r="A307" s="2">
        <v>303</v>
      </c>
      <c r="B307" s="2">
        <v>303</v>
      </c>
      <c r="C307" s="2">
        <v>303</v>
      </c>
      <c r="D307" s="2" t="s">
        <v>791</v>
      </c>
      <c r="E307" s="2" t="s">
        <v>792</v>
      </c>
      <c r="F307" s="3">
        <v>850000</v>
      </c>
      <c r="G307" s="3">
        <v>0</v>
      </c>
      <c r="H307" s="2" t="s">
        <v>18</v>
      </c>
      <c r="I307" s="2" t="s">
        <v>1457</v>
      </c>
      <c r="J307" s="2" t="s">
        <v>793</v>
      </c>
      <c r="K307" s="2" t="s">
        <v>6</v>
      </c>
      <c r="L307" s="3">
        <v>307617.56</v>
      </c>
    </row>
    <row r="308" spans="1:12" ht="114.75">
      <c r="A308" s="2">
        <v>304</v>
      </c>
      <c r="B308" s="2">
        <v>304</v>
      </c>
      <c r="C308" s="2">
        <v>304</v>
      </c>
      <c r="D308" s="2" t="s">
        <v>794</v>
      </c>
      <c r="E308" s="2" t="s">
        <v>795</v>
      </c>
      <c r="F308" s="3">
        <v>850000</v>
      </c>
      <c r="G308" s="3">
        <v>0</v>
      </c>
      <c r="H308" s="2" t="s">
        <v>18</v>
      </c>
      <c r="I308" s="2" t="s">
        <v>1458</v>
      </c>
      <c r="J308" s="2" t="s">
        <v>796</v>
      </c>
      <c r="K308" s="2" t="s">
        <v>6</v>
      </c>
      <c r="L308" s="3">
        <v>204159.18</v>
      </c>
    </row>
    <row r="309" spans="1:12" ht="114.75">
      <c r="A309" s="2">
        <v>305</v>
      </c>
      <c r="B309" s="2">
        <v>305</v>
      </c>
      <c r="C309" s="2">
        <v>305</v>
      </c>
      <c r="D309" s="2" t="s">
        <v>797</v>
      </c>
      <c r="E309" s="2" t="s">
        <v>798</v>
      </c>
      <c r="F309" s="3">
        <v>728960</v>
      </c>
      <c r="G309" s="3">
        <v>0</v>
      </c>
      <c r="H309" s="2" t="s">
        <v>18</v>
      </c>
      <c r="I309" s="2" t="s">
        <v>1459</v>
      </c>
      <c r="J309" s="2" t="s">
        <v>799</v>
      </c>
      <c r="K309" s="2" t="s">
        <v>6</v>
      </c>
      <c r="L309" s="3">
        <v>228716.26</v>
      </c>
    </row>
    <row r="310" spans="1:12" ht="114.75">
      <c r="A310" s="2">
        <v>306</v>
      </c>
      <c r="B310" s="2">
        <v>306</v>
      </c>
      <c r="C310" s="2">
        <v>306</v>
      </c>
      <c r="D310" s="2" t="s">
        <v>800</v>
      </c>
      <c r="E310" s="2" t="s">
        <v>801</v>
      </c>
      <c r="F310" s="3">
        <v>900000</v>
      </c>
      <c r="G310" s="3">
        <v>0</v>
      </c>
      <c r="H310" s="2" t="s">
        <v>18</v>
      </c>
      <c r="I310" s="2" t="s">
        <v>1460</v>
      </c>
      <c r="J310" s="2" t="s">
        <v>802</v>
      </c>
      <c r="K310" s="2" t="s">
        <v>6</v>
      </c>
      <c r="L310" s="3">
        <v>518699.97</v>
      </c>
    </row>
    <row r="311" spans="1:12" ht="114.75">
      <c r="A311" s="2">
        <v>307</v>
      </c>
      <c r="B311" s="2">
        <v>307</v>
      </c>
      <c r="C311" s="2">
        <v>307</v>
      </c>
      <c r="D311" s="2" t="s">
        <v>803</v>
      </c>
      <c r="E311" s="2" t="s">
        <v>804</v>
      </c>
      <c r="F311" s="3">
        <v>858000</v>
      </c>
      <c r="G311" s="3">
        <v>0</v>
      </c>
      <c r="H311" s="2" t="s">
        <v>18</v>
      </c>
      <c r="I311" s="2" t="s">
        <v>1461</v>
      </c>
      <c r="J311" s="2" t="s">
        <v>805</v>
      </c>
      <c r="K311" s="2" t="s">
        <v>6</v>
      </c>
      <c r="L311" s="3">
        <v>233327.48</v>
      </c>
    </row>
    <row r="312" spans="1:12" ht="114.75">
      <c r="A312" s="2">
        <v>308</v>
      </c>
      <c r="B312" s="2">
        <v>308</v>
      </c>
      <c r="C312" s="2">
        <v>308</v>
      </c>
      <c r="D312" s="2" t="s">
        <v>806</v>
      </c>
      <c r="E312" s="2" t="s">
        <v>807</v>
      </c>
      <c r="F312" s="3">
        <v>858000</v>
      </c>
      <c r="G312" s="3">
        <v>0</v>
      </c>
      <c r="H312" s="2" t="s">
        <v>18</v>
      </c>
      <c r="I312" s="2" t="s">
        <v>1462</v>
      </c>
      <c r="J312" s="2" t="s">
        <v>808</v>
      </c>
      <c r="K312" s="2" t="s">
        <v>6</v>
      </c>
      <c r="L312" s="3">
        <v>230560.75</v>
      </c>
    </row>
    <row r="313" spans="1:12" ht="114.75">
      <c r="A313" s="2">
        <v>309</v>
      </c>
      <c r="B313" s="2">
        <v>309</v>
      </c>
      <c r="C313" s="2">
        <v>309</v>
      </c>
      <c r="D313" s="2" t="s">
        <v>809</v>
      </c>
      <c r="E313" s="2" t="s">
        <v>810</v>
      </c>
      <c r="F313" s="3">
        <v>858000</v>
      </c>
      <c r="G313" s="3">
        <v>0</v>
      </c>
      <c r="H313" s="2" t="s">
        <v>18</v>
      </c>
      <c r="I313" s="2" t="s">
        <v>1463</v>
      </c>
      <c r="J313" s="2" t="s">
        <v>811</v>
      </c>
      <c r="K313" s="2" t="s">
        <v>6</v>
      </c>
      <c r="L313" s="3">
        <v>212115.89</v>
      </c>
    </row>
    <row r="314" spans="1:12" ht="114.75">
      <c r="A314" s="2">
        <v>310</v>
      </c>
      <c r="B314" s="2">
        <v>310</v>
      </c>
      <c r="C314" s="2">
        <v>310</v>
      </c>
      <c r="D314" s="2" t="s">
        <v>812</v>
      </c>
      <c r="E314" s="2" t="s">
        <v>813</v>
      </c>
      <c r="F314" s="3">
        <v>850000</v>
      </c>
      <c r="G314" s="3">
        <v>0</v>
      </c>
      <c r="H314" s="2" t="s">
        <v>18</v>
      </c>
      <c r="I314" s="2" t="s">
        <v>1464</v>
      </c>
      <c r="J314" s="2" t="s">
        <v>814</v>
      </c>
      <c r="K314" s="2" t="s">
        <v>6</v>
      </c>
      <c r="L314" s="3">
        <v>215804.86</v>
      </c>
    </row>
    <row r="315" spans="1:12" ht="114.75">
      <c r="A315" s="2">
        <v>311</v>
      </c>
      <c r="B315" s="2">
        <v>311</v>
      </c>
      <c r="C315" s="2">
        <v>311</v>
      </c>
      <c r="D315" s="2" t="s">
        <v>815</v>
      </c>
      <c r="E315" s="2" t="s">
        <v>816</v>
      </c>
      <c r="F315" s="3">
        <v>850000</v>
      </c>
      <c r="G315" s="3">
        <v>0</v>
      </c>
      <c r="H315" s="2" t="s">
        <v>18</v>
      </c>
      <c r="I315" s="2" t="s">
        <v>1465</v>
      </c>
      <c r="J315" s="2" t="s">
        <v>817</v>
      </c>
      <c r="K315" s="2" t="s">
        <v>6</v>
      </c>
      <c r="L315" s="3">
        <v>183614.86</v>
      </c>
    </row>
    <row r="316" spans="1:12" ht="51">
      <c r="A316" s="2">
        <v>312</v>
      </c>
      <c r="B316" s="2">
        <v>312</v>
      </c>
      <c r="C316" s="2">
        <v>312</v>
      </c>
      <c r="D316" s="2" t="s">
        <v>818</v>
      </c>
      <c r="E316" s="2" t="s">
        <v>819</v>
      </c>
      <c r="F316" s="3">
        <v>1185000</v>
      </c>
      <c r="G316" s="3">
        <v>0</v>
      </c>
      <c r="H316" s="2" t="s">
        <v>18</v>
      </c>
      <c r="I316" s="2" t="s">
        <v>1422</v>
      </c>
      <c r="J316" s="2" t="s">
        <v>820</v>
      </c>
      <c r="K316" s="2" t="s">
        <v>6</v>
      </c>
      <c r="L316" s="3"/>
    </row>
    <row r="317" spans="1:12" ht="51">
      <c r="A317" s="2">
        <v>313</v>
      </c>
      <c r="B317" s="2">
        <v>313</v>
      </c>
      <c r="C317" s="2">
        <v>313</v>
      </c>
      <c r="D317" s="2" t="s">
        <v>821</v>
      </c>
      <c r="E317" s="2" t="s">
        <v>822</v>
      </c>
      <c r="F317" s="3">
        <v>5805000</v>
      </c>
      <c r="G317" s="3">
        <v>0</v>
      </c>
      <c r="H317" s="2" t="s">
        <v>18</v>
      </c>
      <c r="I317" s="2" t="s">
        <v>1418</v>
      </c>
      <c r="J317" s="2" t="s">
        <v>823</v>
      </c>
      <c r="K317" s="2" t="s">
        <v>6</v>
      </c>
      <c r="L317" s="3"/>
    </row>
    <row r="318" spans="1:12" ht="51">
      <c r="A318" s="2">
        <v>314</v>
      </c>
      <c r="B318" s="2">
        <v>314</v>
      </c>
      <c r="C318" s="2">
        <v>314</v>
      </c>
      <c r="D318" s="2" t="s">
        <v>824</v>
      </c>
      <c r="E318" s="2" t="s">
        <v>825</v>
      </c>
      <c r="F318" s="3">
        <v>6766000</v>
      </c>
      <c r="G318" s="3">
        <v>0</v>
      </c>
      <c r="H318" s="2" t="s">
        <v>18</v>
      </c>
      <c r="I318" s="2" t="s">
        <v>1418</v>
      </c>
      <c r="J318" s="2" t="s">
        <v>826</v>
      </c>
      <c r="K318" s="2" t="s">
        <v>6</v>
      </c>
      <c r="L318" s="3"/>
    </row>
    <row r="319" spans="1:12" ht="51">
      <c r="A319" s="2">
        <v>315</v>
      </c>
      <c r="B319" s="2">
        <v>315</v>
      </c>
      <c r="C319" s="2">
        <v>315</v>
      </c>
      <c r="D319" s="2" t="s">
        <v>827</v>
      </c>
      <c r="E319" s="2" t="s">
        <v>828</v>
      </c>
      <c r="F319" s="3">
        <v>5176000</v>
      </c>
      <c r="G319" s="3">
        <v>0</v>
      </c>
      <c r="H319" s="2" t="s">
        <v>18</v>
      </c>
      <c r="I319" s="2" t="s">
        <v>1466</v>
      </c>
      <c r="J319" s="2" t="s">
        <v>829</v>
      </c>
      <c r="K319" s="2" t="s">
        <v>6</v>
      </c>
      <c r="L319" s="3"/>
    </row>
    <row r="320" spans="1:12" ht="76.5">
      <c r="A320" s="2">
        <v>316</v>
      </c>
      <c r="B320" s="2">
        <v>316</v>
      </c>
      <c r="C320" s="2">
        <v>316</v>
      </c>
      <c r="D320" s="2" t="s">
        <v>830</v>
      </c>
      <c r="E320" s="2" t="s">
        <v>831</v>
      </c>
      <c r="F320" s="3">
        <v>5805073.1</v>
      </c>
      <c r="G320" s="3">
        <v>0</v>
      </c>
      <c r="H320" s="2" t="s">
        <v>4</v>
      </c>
      <c r="I320" s="2" t="s">
        <v>1467</v>
      </c>
      <c r="J320" s="2" t="s">
        <v>832</v>
      </c>
      <c r="K320" s="2" t="s">
        <v>6</v>
      </c>
      <c r="L320" s="3"/>
    </row>
    <row r="321" spans="1:12" ht="51">
      <c r="A321" s="2">
        <v>317</v>
      </c>
      <c r="B321" s="2">
        <v>317</v>
      </c>
      <c r="C321" s="2">
        <v>317</v>
      </c>
      <c r="D321" s="2" t="s">
        <v>833</v>
      </c>
      <c r="E321" s="2" t="s">
        <v>834</v>
      </c>
      <c r="F321" s="3">
        <v>4912000</v>
      </c>
      <c r="G321" s="3">
        <v>0</v>
      </c>
      <c r="H321" s="2" t="s">
        <v>18</v>
      </c>
      <c r="I321" s="2" t="s">
        <v>1418</v>
      </c>
      <c r="J321" s="2" t="s">
        <v>835</v>
      </c>
      <c r="K321" s="2" t="s">
        <v>6</v>
      </c>
      <c r="L321" s="3"/>
    </row>
    <row r="322" spans="1:12" ht="114.75">
      <c r="A322" s="2">
        <v>318</v>
      </c>
      <c r="B322" s="2">
        <v>318</v>
      </c>
      <c r="C322" s="2">
        <v>318</v>
      </c>
      <c r="D322" s="2" t="s">
        <v>836</v>
      </c>
      <c r="E322" s="2" t="s">
        <v>837</v>
      </c>
      <c r="F322" s="3">
        <v>5873638</v>
      </c>
      <c r="G322" s="3">
        <v>0</v>
      </c>
      <c r="H322" s="2" t="s">
        <v>18</v>
      </c>
      <c r="I322" s="2" t="s">
        <v>1468</v>
      </c>
      <c r="J322" s="2" t="s">
        <v>838</v>
      </c>
      <c r="K322" s="2" t="s">
        <v>6</v>
      </c>
      <c r="L322" s="3">
        <v>6081645</v>
      </c>
    </row>
    <row r="323" spans="1:12" ht="51">
      <c r="A323" s="2">
        <v>319</v>
      </c>
      <c r="B323" s="2">
        <v>319</v>
      </c>
      <c r="C323" s="2">
        <v>319</v>
      </c>
      <c r="D323" s="2" t="s">
        <v>839</v>
      </c>
      <c r="E323" s="2" t="s">
        <v>840</v>
      </c>
      <c r="F323" s="3">
        <v>13123000</v>
      </c>
      <c r="G323" s="3">
        <v>0</v>
      </c>
      <c r="H323" s="2" t="s">
        <v>18</v>
      </c>
      <c r="I323" s="2" t="s">
        <v>1418</v>
      </c>
      <c r="J323" s="2" t="s">
        <v>841</v>
      </c>
      <c r="K323" s="2" t="s">
        <v>6</v>
      </c>
      <c r="L323" s="3"/>
    </row>
    <row r="324" spans="1:12" ht="51">
      <c r="A324" s="2">
        <v>320</v>
      </c>
      <c r="B324" s="2">
        <v>320</v>
      </c>
      <c r="C324" s="2">
        <v>320</v>
      </c>
      <c r="D324" s="2" t="s">
        <v>842</v>
      </c>
      <c r="E324" s="2" t="s">
        <v>843</v>
      </c>
      <c r="F324" s="3">
        <v>1826618.1</v>
      </c>
      <c r="G324" s="3">
        <v>0</v>
      </c>
      <c r="H324" s="2" t="s">
        <v>18</v>
      </c>
      <c r="I324" s="2" t="s">
        <v>1434</v>
      </c>
      <c r="J324" s="2" t="s">
        <v>844</v>
      </c>
      <c r="K324" s="2" t="s">
        <v>6</v>
      </c>
      <c r="L324" s="3"/>
    </row>
    <row r="325" spans="1:12" ht="51">
      <c r="A325" s="2">
        <v>321</v>
      </c>
      <c r="B325" s="2">
        <v>321</v>
      </c>
      <c r="C325" s="2">
        <v>321</v>
      </c>
      <c r="D325" s="2" t="s">
        <v>845</v>
      </c>
      <c r="E325" s="2" t="s">
        <v>846</v>
      </c>
      <c r="F325" s="3">
        <v>3293000</v>
      </c>
      <c r="G325" s="3">
        <v>0</v>
      </c>
      <c r="H325" s="2" t="s">
        <v>18</v>
      </c>
      <c r="I325" s="2" t="s">
        <v>1435</v>
      </c>
      <c r="J325" s="2" t="s">
        <v>847</v>
      </c>
      <c r="K325" s="2" t="s">
        <v>6</v>
      </c>
      <c r="L325" s="3"/>
    </row>
    <row r="326" spans="1:12" ht="63.75">
      <c r="A326" s="2">
        <v>322</v>
      </c>
      <c r="B326" s="2">
        <v>322</v>
      </c>
      <c r="C326" s="2">
        <v>322</v>
      </c>
      <c r="D326" s="2" t="s">
        <v>848</v>
      </c>
      <c r="E326" s="2" t="s">
        <v>849</v>
      </c>
      <c r="F326" s="3">
        <v>585000</v>
      </c>
      <c r="G326" s="3">
        <v>0</v>
      </c>
      <c r="H326" s="2" t="s">
        <v>18</v>
      </c>
      <c r="I326" s="2" t="s">
        <v>1435</v>
      </c>
      <c r="J326" s="2" t="s">
        <v>850</v>
      </c>
      <c r="K326" s="2" t="s">
        <v>6</v>
      </c>
      <c r="L326" s="3"/>
    </row>
    <row r="327" spans="1:12" ht="51">
      <c r="A327" s="2">
        <v>323</v>
      </c>
      <c r="B327" s="2">
        <v>323</v>
      </c>
      <c r="C327" s="2">
        <v>323</v>
      </c>
      <c r="D327" s="2" t="s">
        <v>851</v>
      </c>
      <c r="E327" s="2" t="s">
        <v>852</v>
      </c>
      <c r="F327" s="3">
        <v>322000</v>
      </c>
      <c r="G327" s="3">
        <v>0</v>
      </c>
      <c r="H327" s="2" t="s">
        <v>18</v>
      </c>
      <c r="I327" s="2" t="s">
        <v>1435</v>
      </c>
      <c r="J327" s="2" t="s">
        <v>853</v>
      </c>
      <c r="K327" s="2" t="s">
        <v>6</v>
      </c>
      <c r="L327" s="3"/>
    </row>
    <row r="328" spans="1:12" ht="51">
      <c r="A328" s="2">
        <v>324</v>
      </c>
      <c r="B328" s="2">
        <v>324</v>
      </c>
      <c r="C328" s="2">
        <v>324</v>
      </c>
      <c r="D328" s="2" t="s">
        <v>854</v>
      </c>
      <c r="E328" s="2" t="s">
        <v>855</v>
      </c>
      <c r="F328" s="3">
        <v>902000</v>
      </c>
      <c r="G328" s="3">
        <v>0</v>
      </c>
      <c r="H328" s="2" t="s">
        <v>18</v>
      </c>
      <c r="I328" s="2" t="s">
        <v>1435</v>
      </c>
      <c r="J328" s="2" t="s">
        <v>856</v>
      </c>
      <c r="K328" s="2" t="s">
        <v>6</v>
      </c>
      <c r="L328" s="3"/>
    </row>
    <row r="329" spans="1:12" ht="51">
      <c r="A329" s="2">
        <v>325</v>
      </c>
      <c r="B329" s="2">
        <v>325</v>
      </c>
      <c r="C329" s="2">
        <v>325</v>
      </c>
      <c r="D329" s="2" t="s">
        <v>857</v>
      </c>
      <c r="E329" s="2" t="s">
        <v>858</v>
      </c>
      <c r="F329" s="3">
        <v>825000</v>
      </c>
      <c r="G329" s="3">
        <v>0</v>
      </c>
      <c r="H329" s="2" t="s">
        <v>18</v>
      </c>
      <c r="I329" s="2" t="s">
        <v>1419</v>
      </c>
      <c r="J329" s="2" t="s">
        <v>859</v>
      </c>
      <c r="K329" s="2" t="s">
        <v>6</v>
      </c>
      <c r="L329" s="3"/>
    </row>
    <row r="330" spans="1:12" ht="51">
      <c r="A330" s="2">
        <v>326</v>
      </c>
      <c r="B330" s="2">
        <v>326</v>
      </c>
      <c r="C330" s="2">
        <v>326</v>
      </c>
      <c r="D330" s="2" t="s">
        <v>860</v>
      </c>
      <c r="E330" s="2" t="s">
        <v>861</v>
      </c>
      <c r="F330" s="3">
        <v>4897000</v>
      </c>
      <c r="G330" s="3">
        <v>0</v>
      </c>
      <c r="H330" s="2" t="s">
        <v>18</v>
      </c>
      <c r="I330" s="2" t="s">
        <v>1419</v>
      </c>
      <c r="J330" s="2" t="s">
        <v>862</v>
      </c>
      <c r="K330" s="2" t="s">
        <v>6</v>
      </c>
      <c r="L330" s="3"/>
    </row>
    <row r="331" spans="1:12" ht="51">
      <c r="A331" s="2">
        <v>327</v>
      </c>
      <c r="B331" s="2">
        <v>327</v>
      </c>
      <c r="C331" s="2">
        <v>327</v>
      </c>
      <c r="D331" s="2" t="s">
        <v>863</v>
      </c>
      <c r="E331" s="2" t="s">
        <v>864</v>
      </c>
      <c r="F331" s="3">
        <v>293000</v>
      </c>
      <c r="G331" s="3">
        <v>0</v>
      </c>
      <c r="H331" s="2" t="s">
        <v>18</v>
      </c>
      <c r="I331" s="2" t="s">
        <v>1419</v>
      </c>
      <c r="J331" s="2" t="s">
        <v>865</v>
      </c>
      <c r="K331" s="2" t="s">
        <v>6</v>
      </c>
      <c r="L331" s="3"/>
    </row>
    <row r="332" spans="1:12" ht="51">
      <c r="A332" s="2">
        <v>328</v>
      </c>
      <c r="B332" s="2">
        <v>328</v>
      </c>
      <c r="C332" s="2">
        <v>328</v>
      </c>
      <c r="D332" s="2" t="s">
        <v>866</v>
      </c>
      <c r="E332" s="2" t="s">
        <v>867</v>
      </c>
      <c r="F332" s="3">
        <v>815000</v>
      </c>
      <c r="G332" s="3">
        <v>0</v>
      </c>
      <c r="H332" s="2" t="s">
        <v>18</v>
      </c>
      <c r="I332" s="2" t="s">
        <v>1436</v>
      </c>
      <c r="J332" s="2" t="s">
        <v>868</v>
      </c>
      <c r="K332" s="2" t="s">
        <v>6</v>
      </c>
      <c r="L332" s="3"/>
    </row>
    <row r="333" spans="1:12" ht="51">
      <c r="A333" s="2">
        <v>329</v>
      </c>
      <c r="B333" s="2">
        <v>329</v>
      </c>
      <c r="C333" s="2">
        <v>329</v>
      </c>
      <c r="D333" s="2" t="s">
        <v>869</v>
      </c>
      <c r="E333" s="2" t="s">
        <v>870</v>
      </c>
      <c r="F333" s="3">
        <v>234000</v>
      </c>
      <c r="G333" s="3">
        <v>0</v>
      </c>
      <c r="H333" s="2" t="s">
        <v>18</v>
      </c>
      <c r="I333" s="2" t="s">
        <v>1444</v>
      </c>
      <c r="J333" s="2" t="s">
        <v>871</v>
      </c>
      <c r="K333" s="2" t="s">
        <v>6</v>
      </c>
      <c r="L333" s="3"/>
    </row>
    <row r="334" spans="1:12" ht="63.75">
      <c r="A334" s="2">
        <v>330</v>
      </c>
      <c r="B334" s="2">
        <v>330</v>
      </c>
      <c r="C334" s="2">
        <v>330</v>
      </c>
      <c r="D334" s="2" t="s">
        <v>872</v>
      </c>
      <c r="E334" s="2" t="s">
        <v>873</v>
      </c>
      <c r="F334" s="3">
        <v>1107000</v>
      </c>
      <c r="G334" s="3">
        <v>0</v>
      </c>
      <c r="H334" s="2" t="s">
        <v>18</v>
      </c>
      <c r="I334" s="2" t="s">
        <v>1424</v>
      </c>
      <c r="J334" s="2" t="s">
        <v>874</v>
      </c>
      <c r="K334" s="2" t="s">
        <v>6</v>
      </c>
      <c r="L334" s="3"/>
    </row>
    <row r="335" spans="1:12" ht="76.5">
      <c r="A335" s="2">
        <v>331</v>
      </c>
      <c r="B335" s="2">
        <v>331</v>
      </c>
      <c r="C335" s="2">
        <v>331</v>
      </c>
      <c r="D335" s="2" t="s">
        <v>875</v>
      </c>
      <c r="E335" s="2" t="s">
        <v>876</v>
      </c>
      <c r="F335" s="3">
        <v>806294.8</v>
      </c>
      <c r="G335" s="3">
        <v>806294.8</v>
      </c>
      <c r="H335" s="2" t="s">
        <v>18</v>
      </c>
      <c r="I335" s="2" t="s">
        <v>1295</v>
      </c>
      <c r="J335" s="2" t="s">
        <v>877</v>
      </c>
      <c r="K335" s="2" t="s">
        <v>6</v>
      </c>
      <c r="L335" s="3"/>
    </row>
    <row r="336" spans="1:12" ht="76.5">
      <c r="A336" s="2">
        <v>332</v>
      </c>
      <c r="B336" s="2">
        <v>332</v>
      </c>
      <c r="C336" s="2">
        <v>332</v>
      </c>
      <c r="D336" s="2" t="s">
        <v>878</v>
      </c>
      <c r="E336" s="2" t="s">
        <v>879</v>
      </c>
      <c r="F336" s="3">
        <v>25064000</v>
      </c>
      <c r="G336" s="3">
        <v>0</v>
      </c>
      <c r="H336" s="2" t="s">
        <v>18</v>
      </c>
      <c r="I336" s="2" t="s">
        <v>1469</v>
      </c>
      <c r="J336" s="2" t="s">
        <v>880</v>
      </c>
      <c r="K336" s="2" t="s">
        <v>6</v>
      </c>
      <c r="L336" s="3"/>
    </row>
    <row r="337" spans="1:12" ht="51">
      <c r="A337" s="2">
        <v>333</v>
      </c>
      <c r="B337" s="2">
        <v>333</v>
      </c>
      <c r="C337" s="2">
        <v>333</v>
      </c>
      <c r="D337" s="2" t="s">
        <v>881</v>
      </c>
      <c r="E337" s="2" t="s">
        <v>882</v>
      </c>
      <c r="F337" s="3">
        <v>66000</v>
      </c>
      <c r="G337" s="3">
        <v>0</v>
      </c>
      <c r="H337" s="2" t="s">
        <v>18</v>
      </c>
      <c r="I337" s="2" t="s">
        <v>1293</v>
      </c>
      <c r="J337" s="2" t="s">
        <v>883</v>
      </c>
      <c r="K337" s="2" t="s">
        <v>6</v>
      </c>
      <c r="L337" s="3"/>
    </row>
    <row r="338" spans="1:12" ht="153">
      <c r="A338" s="2">
        <v>334</v>
      </c>
      <c r="B338" s="2">
        <v>334</v>
      </c>
      <c r="C338" s="2">
        <v>334</v>
      </c>
      <c r="D338" s="2" t="s">
        <v>884</v>
      </c>
      <c r="E338" s="2" t="s">
        <v>885</v>
      </c>
      <c r="F338" s="3">
        <v>857600</v>
      </c>
      <c r="G338" s="3">
        <v>0</v>
      </c>
      <c r="H338" s="2" t="s">
        <v>18</v>
      </c>
      <c r="I338" s="2" t="s">
        <v>1504</v>
      </c>
      <c r="J338" s="2" t="s">
        <v>886</v>
      </c>
      <c r="K338" s="2"/>
      <c r="L338" s="3">
        <v>750458.26</v>
      </c>
    </row>
    <row r="339" spans="1:12" ht="153">
      <c r="A339" s="2">
        <v>335</v>
      </c>
      <c r="B339" s="2">
        <v>335</v>
      </c>
      <c r="C339" s="2">
        <v>335</v>
      </c>
      <c r="D339" s="2" t="s">
        <v>887</v>
      </c>
      <c r="E339" s="2" t="s">
        <v>888</v>
      </c>
      <c r="F339" s="3">
        <v>891000</v>
      </c>
      <c r="G339" s="3">
        <v>0</v>
      </c>
      <c r="H339" s="2" t="s">
        <v>18</v>
      </c>
      <c r="I339" s="2" t="s">
        <v>1505</v>
      </c>
      <c r="J339" s="2" t="s">
        <v>889</v>
      </c>
      <c r="K339" s="2" t="s">
        <v>6</v>
      </c>
      <c r="L339" s="3">
        <v>756983.98</v>
      </c>
    </row>
    <row r="340" spans="1:12" ht="153">
      <c r="A340" s="2">
        <v>336</v>
      </c>
      <c r="B340" s="2">
        <v>336</v>
      </c>
      <c r="C340" s="2">
        <v>336</v>
      </c>
      <c r="D340" s="2" t="s">
        <v>890</v>
      </c>
      <c r="E340" s="2" t="s">
        <v>891</v>
      </c>
      <c r="F340" s="3">
        <v>891000</v>
      </c>
      <c r="G340" s="3">
        <v>0</v>
      </c>
      <c r="H340" s="2" t="s">
        <v>18</v>
      </c>
      <c r="I340" s="2" t="s">
        <v>1506</v>
      </c>
      <c r="J340" s="2" t="s">
        <v>892</v>
      </c>
      <c r="K340" s="2" t="s">
        <v>6</v>
      </c>
      <c r="L340" s="3">
        <v>822241.22</v>
      </c>
    </row>
    <row r="341" spans="1:12" ht="140.25">
      <c r="A341" s="2">
        <v>337</v>
      </c>
      <c r="B341" s="2">
        <v>337</v>
      </c>
      <c r="C341" s="2">
        <v>337</v>
      </c>
      <c r="D341" s="2" t="s">
        <v>1605</v>
      </c>
      <c r="E341" s="2" t="s">
        <v>1606</v>
      </c>
      <c r="F341" s="3">
        <v>930600</v>
      </c>
      <c r="G341" s="3">
        <v>0</v>
      </c>
      <c r="H341" s="2" t="s">
        <v>18</v>
      </c>
      <c r="I341" s="2" t="s">
        <v>1629</v>
      </c>
      <c r="J341" s="2" t="s">
        <v>1607</v>
      </c>
      <c r="K341" s="2" t="s">
        <v>6</v>
      </c>
      <c r="L341" s="3">
        <v>916364.33</v>
      </c>
    </row>
    <row r="342" spans="1:12" ht="140.25">
      <c r="A342" s="2">
        <v>338</v>
      </c>
      <c r="B342" s="2">
        <v>338</v>
      </c>
      <c r="C342" s="2">
        <v>338</v>
      </c>
      <c r="D342" s="2" t="s">
        <v>1608</v>
      </c>
      <c r="E342" s="2" t="s">
        <v>1609</v>
      </c>
      <c r="F342" s="3">
        <v>930600</v>
      </c>
      <c r="G342" s="3">
        <v>0</v>
      </c>
      <c r="H342" s="2" t="s">
        <v>18</v>
      </c>
      <c r="I342" s="2" t="s">
        <v>1630</v>
      </c>
      <c r="J342" s="2" t="s">
        <v>1610</v>
      </c>
      <c r="K342" s="2" t="s">
        <v>6</v>
      </c>
      <c r="L342" s="3">
        <v>470906.91</v>
      </c>
    </row>
    <row r="343" spans="1:12" ht="140.25">
      <c r="A343" s="2">
        <v>339</v>
      </c>
      <c r="B343" s="2">
        <v>339</v>
      </c>
      <c r="C343" s="2">
        <v>339</v>
      </c>
      <c r="D343" s="2" t="s">
        <v>1611</v>
      </c>
      <c r="E343" s="2" t="s">
        <v>1612</v>
      </c>
      <c r="F343" s="3">
        <v>930600</v>
      </c>
      <c r="G343" s="3">
        <v>0</v>
      </c>
      <c r="H343" s="2" t="s">
        <v>18</v>
      </c>
      <c r="I343" s="2" t="s">
        <v>1636</v>
      </c>
      <c r="J343" s="2" t="s">
        <v>1613</v>
      </c>
      <c r="K343" s="2" t="s">
        <v>6</v>
      </c>
      <c r="L343" s="3">
        <v>915685.04</v>
      </c>
    </row>
    <row r="344" spans="1:12" ht="140.25">
      <c r="A344" s="2">
        <v>340</v>
      </c>
      <c r="B344" s="2">
        <v>340</v>
      </c>
      <c r="C344" s="2">
        <v>340</v>
      </c>
      <c r="D344" s="2" t="s">
        <v>1614</v>
      </c>
      <c r="E344" s="2" t="s">
        <v>1615</v>
      </c>
      <c r="F344" s="3">
        <v>930640</v>
      </c>
      <c r="G344" s="3">
        <v>0</v>
      </c>
      <c r="H344" s="2" t="s">
        <v>18</v>
      </c>
      <c r="I344" s="2" t="s">
        <v>1631</v>
      </c>
      <c r="J344" s="2" t="s">
        <v>1616</v>
      </c>
      <c r="K344" s="2" t="s">
        <v>6</v>
      </c>
      <c r="L344" s="3">
        <v>401848.69</v>
      </c>
    </row>
    <row r="345" spans="1:12" ht="140.25">
      <c r="A345" s="2">
        <v>341</v>
      </c>
      <c r="B345" s="2">
        <v>341</v>
      </c>
      <c r="C345" s="2">
        <v>341</v>
      </c>
      <c r="D345" s="2" t="s">
        <v>1617</v>
      </c>
      <c r="E345" s="2" t="s">
        <v>1618</v>
      </c>
      <c r="F345" s="3">
        <v>930600</v>
      </c>
      <c r="G345" s="3">
        <v>0</v>
      </c>
      <c r="H345" s="2" t="s">
        <v>18</v>
      </c>
      <c r="I345" s="2" t="s">
        <v>1632</v>
      </c>
      <c r="J345" s="2" t="s">
        <v>1619</v>
      </c>
      <c r="K345" s="2" t="s">
        <v>6</v>
      </c>
      <c r="L345" s="3">
        <v>964333.79</v>
      </c>
    </row>
    <row r="346" spans="1:12" ht="140.25">
      <c r="A346" s="2">
        <v>342</v>
      </c>
      <c r="B346" s="2">
        <v>342</v>
      </c>
      <c r="C346" s="2">
        <v>342</v>
      </c>
      <c r="D346" s="2" t="s">
        <v>1620</v>
      </c>
      <c r="E346" s="2" t="s">
        <v>1621</v>
      </c>
      <c r="F346" s="3">
        <v>930600</v>
      </c>
      <c r="G346" s="3">
        <v>0</v>
      </c>
      <c r="H346" s="2" t="s">
        <v>18</v>
      </c>
      <c r="I346" s="2" t="s">
        <v>1633</v>
      </c>
      <c r="J346" s="2" t="s">
        <v>1622</v>
      </c>
      <c r="K346" s="2" t="s">
        <v>6</v>
      </c>
      <c r="L346" s="3">
        <v>472245.82</v>
      </c>
    </row>
    <row r="347" spans="1:12" ht="140.25">
      <c r="A347" s="2">
        <v>343</v>
      </c>
      <c r="B347" s="2">
        <v>343</v>
      </c>
      <c r="C347" s="2">
        <v>343</v>
      </c>
      <c r="D347" s="2" t="s">
        <v>1623</v>
      </c>
      <c r="E347" s="2" t="s">
        <v>1624</v>
      </c>
      <c r="F347" s="3">
        <v>930640</v>
      </c>
      <c r="G347" s="3">
        <v>0</v>
      </c>
      <c r="H347" s="2" t="s">
        <v>18</v>
      </c>
      <c r="I347" s="2" t="s">
        <v>1634</v>
      </c>
      <c r="J347" s="2" t="s">
        <v>1625</v>
      </c>
      <c r="K347" s="2" t="s">
        <v>6</v>
      </c>
      <c r="L347" s="3">
        <v>405328.4</v>
      </c>
    </row>
    <row r="348" spans="1:12" ht="140.25">
      <c r="A348" s="2">
        <v>344</v>
      </c>
      <c r="B348" s="2">
        <v>344</v>
      </c>
      <c r="C348" s="2">
        <v>344</v>
      </c>
      <c r="D348" s="2" t="s">
        <v>1626</v>
      </c>
      <c r="E348" s="2" t="s">
        <v>1627</v>
      </c>
      <c r="F348" s="3">
        <v>930640</v>
      </c>
      <c r="G348" s="3">
        <v>0</v>
      </c>
      <c r="H348" s="2" t="s">
        <v>18</v>
      </c>
      <c r="I348" s="2" t="s">
        <v>1635</v>
      </c>
      <c r="J348" s="2" t="s">
        <v>1628</v>
      </c>
      <c r="K348" s="2" t="s">
        <v>6</v>
      </c>
      <c r="L348" s="3">
        <v>881540.85</v>
      </c>
    </row>
    <row r="349" spans="1:12" ht="12.75">
      <c r="A349" s="2"/>
      <c r="B349" s="2"/>
      <c r="C349" s="2"/>
      <c r="D349" s="2"/>
      <c r="E349" s="2"/>
      <c r="F349" s="3"/>
      <c r="G349" s="3"/>
      <c r="H349" s="2"/>
      <c r="I349" s="2"/>
      <c r="J349" s="2"/>
      <c r="K349" s="2"/>
      <c r="L349" s="3"/>
    </row>
    <row r="350" spans="1:12" ht="12.75" customHeight="1">
      <c r="A350" s="9"/>
      <c r="B350" s="9"/>
      <c r="C350" s="9"/>
      <c r="D350" s="31" t="s">
        <v>1646</v>
      </c>
      <c r="E350" s="32"/>
      <c r="F350" s="22">
        <v>483554177</v>
      </c>
      <c r="G350" s="23">
        <v>55166379.5</v>
      </c>
      <c r="H350" s="9"/>
      <c r="I350" s="9"/>
      <c r="J350" s="9"/>
      <c r="K350" s="9"/>
      <c r="L350" s="10">
        <f>SUM(L5:L340)</f>
        <v>60248271.58999999</v>
      </c>
    </row>
    <row r="351" spans="1:12" ht="12.75">
      <c r="A351" s="28" t="s">
        <v>1429</v>
      </c>
      <c r="B351" s="29"/>
      <c r="C351" s="29"/>
      <c r="D351" s="29"/>
      <c r="E351" s="29"/>
      <c r="F351" s="30"/>
      <c r="G351" s="30"/>
      <c r="H351" s="29"/>
      <c r="I351" s="29"/>
      <c r="J351" s="29"/>
      <c r="K351" s="29"/>
      <c r="L351" s="30"/>
    </row>
    <row r="352" spans="1:12" ht="63.75">
      <c r="A352" s="2">
        <v>345</v>
      </c>
      <c r="B352" s="2">
        <v>345</v>
      </c>
      <c r="C352" s="2">
        <v>1</v>
      </c>
      <c r="D352" s="2" t="s">
        <v>893</v>
      </c>
      <c r="E352" s="2" t="s">
        <v>894</v>
      </c>
      <c r="F352" s="3">
        <v>15486</v>
      </c>
      <c r="G352" s="3">
        <v>0</v>
      </c>
      <c r="H352" s="2" t="s">
        <v>18</v>
      </c>
      <c r="I352" s="2" t="s">
        <v>1470</v>
      </c>
      <c r="J352" s="2" t="s">
        <v>895</v>
      </c>
      <c r="K352" s="2" t="s">
        <v>6</v>
      </c>
      <c r="L352" s="3">
        <v>15486</v>
      </c>
    </row>
    <row r="353" spans="1:12" ht="51">
      <c r="A353" s="2">
        <v>346</v>
      </c>
      <c r="B353" s="2">
        <v>346</v>
      </c>
      <c r="C353" s="2">
        <v>2</v>
      </c>
      <c r="D353" s="2" t="s">
        <v>896</v>
      </c>
      <c r="E353" s="2" t="s">
        <v>897</v>
      </c>
      <c r="F353" s="3">
        <v>15486</v>
      </c>
      <c r="G353" s="3">
        <v>0</v>
      </c>
      <c r="H353" s="2" t="s">
        <v>18</v>
      </c>
      <c r="I353" s="2" t="s">
        <v>1471</v>
      </c>
      <c r="J353" s="2" t="s">
        <v>898</v>
      </c>
      <c r="K353" s="2" t="s">
        <v>6</v>
      </c>
      <c r="L353" s="3">
        <v>15486</v>
      </c>
    </row>
    <row r="354" spans="1:12" ht="51">
      <c r="A354" s="2">
        <v>347</v>
      </c>
      <c r="B354" s="2">
        <v>347</v>
      </c>
      <c r="C354" s="2">
        <v>3</v>
      </c>
      <c r="D354" s="2" t="s">
        <v>899</v>
      </c>
      <c r="E354" s="2" t="s">
        <v>900</v>
      </c>
      <c r="F354" s="3">
        <v>13730.92</v>
      </c>
      <c r="G354" s="3">
        <v>0</v>
      </c>
      <c r="H354" s="2" t="s">
        <v>18</v>
      </c>
      <c r="I354" s="2" t="s">
        <v>1472</v>
      </c>
      <c r="J354" s="2" t="s">
        <v>901</v>
      </c>
      <c r="K354" s="2" t="s">
        <v>6</v>
      </c>
      <c r="L354" s="3">
        <v>13730.92</v>
      </c>
    </row>
    <row r="355" spans="1:12" ht="51">
      <c r="A355" s="2">
        <v>348</v>
      </c>
      <c r="B355" s="2">
        <v>348</v>
      </c>
      <c r="C355" s="2">
        <v>4</v>
      </c>
      <c r="D355" s="2" t="s">
        <v>902</v>
      </c>
      <c r="E355" s="2" t="s">
        <v>903</v>
      </c>
      <c r="F355" s="3">
        <v>20131.8</v>
      </c>
      <c r="G355" s="3">
        <v>0</v>
      </c>
      <c r="H355" s="2" t="s">
        <v>18</v>
      </c>
      <c r="I355" s="2" t="s">
        <v>1473</v>
      </c>
      <c r="J355" s="2" t="s">
        <v>904</v>
      </c>
      <c r="K355" s="2" t="s">
        <v>6</v>
      </c>
      <c r="L355" s="3">
        <v>20131.8</v>
      </c>
    </row>
    <row r="356" spans="1:12" ht="63.75">
      <c r="A356" s="2">
        <v>349</v>
      </c>
      <c r="B356" s="2">
        <v>349</v>
      </c>
      <c r="C356" s="2">
        <v>5</v>
      </c>
      <c r="D356" s="2" t="s">
        <v>905</v>
      </c>
      <c r="E356" s="2" t="s">
        <v>906</v>
      </c>
      <c r="F356" s="3">
        <v>15486</v>
      </c>
      <c r="G356" s="3">
        <v>0</v>
      </c>
      <c r="H356" s="2" t="s">
        <v>18</v>
      </c>
      <c r="I356" s="2" t="s">
        <v>1471</v>
      </c>
      <c r="J356" s="2" t="s">
        <v>907</v>
      </c>
      <c r="K356" s="2" t="s">
        <v>6</v>
      </c>
      <c r="L356" s="3">
        <v>15486</v>
      </c>
    </row>
    <row r="357" spans="1:12" ht="63.75">
      <c r="A357" s="2">
        <v>350</v>
      </c>
      <c r="B357" s="2">
        <v>350</v>
      </c>
      <c r="C357" s="2">
        <v>6</v>
      </c>
      <c r="D357" s="2" t="s">
        <v>908</v>
      </c>
      <c r="E357" s="2" t="s">
        <v>909</v>
      </c>
      <c r="F357" s="3">
        <v>15486</v>
      </c>
      <c r="G357" s="3">
        <v>0</v>
      </c>
      <c r="H357" s="2" t="s">
        <v>18</v>
      </c>
      <c r="I357" s="2" t="s">
        <v>1470</v>
      </c>
      <c r="J357" s="2" t="s">
        <v>910</v>
      </c>
      <c r="K357" s="2" t="s">
        <v>6</v>
      </c>
      <c r="L357" s="3">
        <v>15486</v>
      </c>
    </row>
    <row r="358" spans="1:12" ht="63.75">
      <c r="A358" s="2">
        <v>351</v>
      </c>
      <c r="B358" s="2">
        <v>351</v>
      </c>
      <c r="C358" s="2">
        <v>7</v>
      </c>
      <c r="D358" s="2" t="s">
        <v>911</v>
      </c>
      <c r="E358" s="2" t="s">
        <v>912</v>
      </c>
      <c r="F358" s="3">
        <v>15486</v>
      </c>
      <c r="G358" s="3">
        <v>0</v>
      </c>
      <c r="H358" s="2" t="s">
        <v>18</v>
      </c>
      <c r="I358" s="2" t="s">
        <v>1473</v>
      </c>
      <c r="J358" s="2" t="s">
        <v>913</v>
      </c>
      <c r="K358" s="2" t="s">
        <v>6</v>
      </c>
      <c r="L358" s="3">
        <v>15486</v>
      </c>
    </row>
    <row r="359" spans="1:12" ht="51">
      <c r="A359" s="2">
        <v>352</v>
      </c>
      <c r="B359" s="2">
        <v>352</v>
      </c>
      <c r="C359" s="2">
        <v>8</v>
      </c>
      <c r="D359" s="2" t="s">
        <v>914</v>
      </c>
      <c r="E359" s="2" t="s">
        <v>915</v>
      </c>
      <c r="F359" s="3">
        <v>15486</v>
      </c>
      <c r="G359" s="3">
        <v>0</v>
      </c>
      <c r="H359" s="2" t="s">
        <v>18</v>
      </c>
      <c r="I359" s="2" t="s">
        <v>1474</v>
      </c>
      <c r="J359" s="2" t="s">
        <v>916</v>
      </c>
      <c r="K359" s="2" t="s">
        <v>6</v>
      </c>
      <c r="L359" s="3">
        <v>15486</v>
      </c>
    </row>
    <row r="360" spans="1:12" ht="63.75">
      <c r="A360" s="2">
        <v>353</v>
      </c>
      <c r="B360" s="2">
        <v>353</v>
      </c>
      <c r="C360" s="2">
        <v>9</v>
      </c>
      <c r="D360" s="2" t="s">
        <v>917</v>
      </c>
      <c r="E360" s="2" t="s">
        <v>918</v>
      </c>
      <c r="F360" s="3">
        <v>15486</v>
      </c>
      <c r="G360" s="3">
        <v>0</v>
      </c>
      <c r="H360" s="2" t="s">
        <v>18</v>
      </c>
      <c r="I360" s="2" t="s">
        <v>1474</v>
      </c>
      <c r="J360" s="2" t="s">
        <v>919</v>
      </c>
      <c r="K360" s="2" t="s">
        <v>6</v>
      </c>
      <c r="L360" s="3">
        <v>15486</v>
      </c>
    </row>
    <row r="361" spans="1:12" ht="63.75">
      <c r="A361" s="2">
        <v>354</v>
      </c>
      <c r="B361" s="2">
        <v>354</v>
      </c>
      <c r="C361" s="2">
        <v>10</v>
      </c>
      <c r="D361" s="2" t="s">
        <v>920</v>
      </c>
      <c r="E361" s="2" t="s">
        <v>921</v>
      </c>
      <c r="F361" s="3">
        <v>15486</v>
      </c>
      <c r="G361" s="3">
        <v>0</v>
      </c>
      <c r="H361" s="2" t="s">
        <v>18</v>
      </c>
      <c r="I361" s="2" t="s">
        <v>1473</v>
      </c>
      <c r="J361" s="2" t="s">
        <v>922</v>
      </c>
      <c r="K361" s="2" t="s">
        <v>6</v>
      </c>
      <c r="L361" s="3">
        <v>15486</v>
      </c>
    </row>
    <row r="362" spans="1:12" ht="63.75">
      <c r="A362" s="2">
        <v>355</v>
      </c>
      <c r="B362" s="2">
        <v>355</v>
      </c>
      <c r="C362" s="2">
        <v>11</v>
      </c>
      <c r="D362" s="2" t="s">
        <v>923</v>
      </c>
      <c r="E362" s="2" t="s">
        <v>924</v>
      </c>
      <c r="F362" s="3">
        <v>15486</v>
      </c>
      <c r="G362" s="3">
        <v>0</v>
      </c>
      <c r="H362" s="2" t="s">
        <v>18</v>
      </c>
      <c r="I362" s="2" t="s">
        <v>1473</v>
      </c>
      <c r="J362" s="2" t="s">
        <v>925</v>
      </c>
      <c r="K362" s="2" t="s">
        <v>6</v>
      </c>
      <c r="L362" s="3">
        <v>15486</v>
      </c>
    </row>
    <row r="363" spans="1:12" ht="51">
      <c r="A363" s="2">
        <v>356</v>
      </c>
      <c r="B363" s="2">
        <v>356</v>
      </c>
      <c r="C363" s="2">
        <v>12</v>
      </c>
      <c r="D363" s="2" t="s">
        <v>926</v>
      </c>
      <c r="E363" s="2" t="s">
        <v>927</v>
      </c>
      <c r="F363" s="3">
        <v>15486</v>
      </c>
      <c r="G363" s="3">
        <v>0</v>
      </c>
      <c r="H363" s="2" t="s">
        <v>18</v>
      </c>
      <c r="I363" s="2" t="s">
        <v>1473</v>
      </c>
      <c r="J363" s="2" t="s">
        <v>928</v>
      </c>
      <c r="K363" s="2" t="s">
        <v>6</v>
      </c>
      <c r="L363" s="3">
        <v>15486</v>
      </c>
    </row>
    <row r="364" spans="1:12" ht="63.75">
      <c r="A364" s="2">
        <v>357</v>
      </c>
      <c r="B364" s="2">
        <v>357</v>
      </c>
      <c r="C364" s="2">
        <v>13</v>
      </c>
      <c r="D364" s="2" t="s">
        <v>929</v>
      </c>
      <c r="E364" s="2" t="s">
        <v>930</v>
      </c>
      <c r="F364" s="3">
        <v>15486</v>
      </c>
      <c r="G364" s="3">
        <v>0</v>
      </c>
      <c r="H364" s="2" t="s">
        <v>18</v>
      </c>
      <c r="I364" s="2" t="s">
        <v>1474</v>
      </c>
      <c r="J364" s="2" t="s">
        <v>931</v>
      </c>
      <c r="K364" s="2" t="s">
        <v>6</v>
      </c>
      <c r="L364" s="3">
        <v>15486</v>
      </c>
    </row>
    <row r="365" spans="1:12" ht="63.75">
      <c r="A365" s="2">
        <v>358</v>
      </c>
      <c r="B365" s="2">
        <v>358</v>
      </c>
      <c r="C365" s="2">
        <v>14</v>
      </c>
      <c r="D365" s="2" t="s">
        <v>932</v>
      </c>
      <c r="E365" s="2" t="s">
        <v>933</v>
      </c>
      <c r="F365" s="3">
        <v>15486</v>
      </c>
      <c r="G365" s="3">
        <v>0</v>
      </c>
      <c r="H365" s="2" t="s">
        <v>18</v>
      </c>
      <c r="I365" s="2" t="s">
        <v>1470</v>
      </c>
      <c r="J365" s="2" t="s">
        <v>934</v>
      </c>
      <c r="K365" s="2" t="s">
        <v>6</v>
      </c>
      <c r="L365" s="3">
        <v>15486</v>
      </c>
    </row>
    <row r="366" spans="1:12" ht="51">
      <c r="A366" s="2">
        <v>359</v>
      </c>
      <c r="B366" s="2">
        <v>359</v>
      </c>
      <c r="C366" s="2">
        <v>15</v>
      </c>
      <c r="D366" s="2" t="s">
        <v>935</v>
      </c>
      <c r="E366" s="2" t="s">
        <v>936</v>
      </c>
      <c r="F366" s="3">
        <v>18067</v>
      </c>
      <c r="G366" s="3">
        <v>0</v>
      </c>
      <c r="H366" s="2" t="s">
        <v>18</v>
      </c>
      <c r="I366" s="2" t="s">
        <v>1473</v>
      </c>
      <c r="J366" s="2" t="s">
        <v>937</v>
      </c>
      <c r="K366" s="2" t="s">
        <v>6</v>
      </c>
      <c r="L366" s="3">
        <v>18067</v>
      </c>
    </row>
    <row r="367" spans="1:12" ht="51">
      <c r="A367" s="2">
        <v>360</v>
      </c>
      <c r="B367" s="2">
        <v>360</v>
      </c>
      <c r="C367" s="2">
        <v>16</v>
      </c>
      <c r="D367" s="2" t="s">
        <v>938</v>
      </c>
      <c r="E367" s="2" t="s">
        <v>1516</v>
      </c>
      <c r="F367" s="3">
        <v>202709.77</v>
      </c>
      <c r="G367" s="3">
        <v>0</v>
      </c>
      <c r="H367" s="2" t="s">
        <v>18</v>
      </c>
      <c r="I367" s="2" t="s">
        <v>1475</v>
      </c>
      <c r="J367" s="2" t="s">
        <v>939</v>
      </c>
      <c r="K367" s="2" t="s">
        <v>6</v>
      </c>
      <c r="L367" s="3"/>
    </row>
    <row r="368" spans="1:12" ht="51">
      <c r="A368" s="2">
        <v>361</v>
      </c>
      <c r="B368" s="2">
        <v>361</v>
      </c>
      <c r="C368" s="2">
        <v>17</v>
      </c>
      <c r="D368" s="2" t="s">
        <v>940</v>
      </c>
      <c r="E368" s="2" t="s">
        <v>941</v>
      </c>
      <c r="F368" s="3">
        <v>15486</v>
      </c>
      <c r="G368" s="3">
        <v>0</v>
      </c>
      <c r="H368" s="2" t="s">
        <v>18</v>
      </c>
      <c r="I368" s="2" t="s">
        <v>1473</v>
      </c>
      <c r="J368" s="2" t="s">
        <v>942</v>
      </c>
      <c r="K368" s="2" t="s">
        <v>6</v>
      </c>
      <c r="L368" s="3">
        <v>15486</v>
      </c>
    </row>
    <row r="369" spans="1:12" ht="76.5">
      <c r="A369" s="2">
        <v>362</v>
      </c>
      <c r="B369" s="2">
        <v>362</v>
      </c>
      <c r="C369" s="2">
        <v>18</v>
      </c>
      <c r="D369" s="2" t="s">
        <v>943</v>
      </c>
      <c r="E369" s="2" t="s">
        <v>944</v>
      </c>
      <c r="F369" s="3">
        <v>15486</v>
      </c>
      <c r="G369" s="3">
        <v>0</v>
      </c>
      <c r="H369" s="2" t="s">
        <v>18</v>
      </c>
      <c r="I369" s="2" t="s">
        <v>1473</v>
      </c>
      <c r="J369" s="2" t="s">
        <v>945</v>
      </c>
      <c r="K369" s="2" t="s">
        <v>6</v>
      </c>
      <c r="L369" s="3">
        <v>15486</v>
      </c>
    </row>
    <row r="370" spans="1:12" ht="63.75">
      <c r="A370" s="2">
        <v>363</v>
      </c>
      <c r="B370" s="2">
        <v>363</v>
      </c>
      <c r="C370" s="2">
        <v>19</v>
      </c>
      <c r="D370" s="2" t="s">
        <v>946</v>
      </c>
      <c r="E370" s="2" t="s">
        <v>947</v>
      </c>
      <c r="F370" s="3">
        <v>15486</v>
      </c>
      <c r="G370" s="3">
        <v>0</v>
      </c>
      <c r="H370" s="2" t="s">
        <v>18</v>
      </c>
      <c r="I370" s="2" t="s">
        <v>1473</v>
      </c>
      <c r="J370" s="2" t="s">
        <v>948</v>
      </c>
      <c r="K370" s="2" t="s">
        <v>6</v>
      </c>
      <c r="L370" s="3">
        <v>15486</v>
      </c>
    </row>
    <row r="371" spans="1:12" ht="51">
      <c r="A371" s="2">
        <v>364</v>
      </c>
      <c r="B371" s="2">
        <v>364</v>
      </c>
      <c r="C371" s="2">
        <v>20</v>
      </c>
      <c r="D371" s="2" t="s">
        <v>949</v>
      </c>
      <c r="E371" s="2" t="s">
        <v>950</v>
      </c>
      <c r="F371" s="3">
        <v>15486</v>
      </c>
      <c r="G371" s="3">
        <v>0</v>
      </c>
      <c r="H371" s="2" t="s">
        <v>18</v>
      </c>
      <c r="I371" s="2" t="s">
        <v>1473</v>
      </c>
      <c r="J371" s="2" t="s">
        <v>951</v>
      </c>
      <c r="K371" s="2" t="s">
        <v>6</v>
      </c>
      <c r="L371" s="3">
        <v>15486</v>
      </c>
    </row>
    <row r="372" spans="1:12" ht="51">
      <c r="A372" s="2">
        <v>365</v>
      </c>
      <c r="B372" s="2">
        <v>365</v>
      </c>
      <c r="C372" s="2">
        <v>21</v>
      </c>
      <c r="D372" s="2" t="s">
        <v>952</v>
      </c>
      <c r="E372" s="2" t="s">
        <v>953</v>
      </c>
      <c r="F372" s="3">
        <v>15486</v>
      </c>
      <c r="G372" s="3">
        <v>0</v>
      </c>
      <c r="H372" s="2" t="s">
        <v>18</v>
      </c>
      <c r="I372" s="2" t="s">
        <v>1473</v>
      </c>
      <c r="J372" s="2" t="s">
        <v>954</v>
      </c>
      <c r="K372" s="2" t="s">
        <v>6</v>
      </c>
      <c r="L372" s="3">
        <v>15486</v>
      </c>
    </row>
    <row r="373" spans="1:12" ht="51">
      <c r="A373" s="2">
        <v>366</v>
      </c>
      <c r="B373" s="2">
        <v>366</v>
      </c>
      <c r="C373" s="2">
        <v>22</v>
      </c>
      <c r="D373" s="2" t="s">
        <v>955</v>
      </c>
      <c r="E373" s="2" t="s">
        <v>956</v>
      </c>
      <c r="F373" s="3">
        <v>15486</v>
      </c>
      <c r="G373" s="3">
        <v>0</v>
      </c>
      <c r="H373" s="2" t="s">
        <v>18</v>
      </c>
      <c r="I373" s="2" t="s">
        <v>1473</v>
      </c>
      <c r="J373" s="2" t="s">
        <v>957</v>
      </c>
      <c r="K373" s="2" t="s">
        <v>6</v>
      </c>
      <c r="L373" s="3">
        <v>15486</v>
      </c>
    </row>
    <row r="374" spans="1:12" ht="51">
      <c r="A374" s="2">
        <v>367</v>
      </c>
      <c r="B374" s="2">
        <v>367</v>
      </c>
      <c r="C374" s="2">
        <v>23</v>
      </c>
      <c r="D374" s="2" t="s">
        <v>958</v>
      </c>
      <c r="E374" s="2" t="s">
        <v>959</v>
      </c>
      <c r="F374" s="3">
        <v>10324</v>
      </c>
      <c r="G374" s="3">
        <v>0</v>
      </c>
      <c r="H374" s="2" t="s">
        <v>18</v>
      </c>
      <c r="I374" s="2" t="s">
        <v>1473</v>
      </c>
      <c r="J374" s="2" t="s">
        <v>960</v>
      </c>
      <c r="K374" s="2" t="s">
        <v>6</v>
      </c>
      <c r="L374" s="3">
        <v>10324</v>
      </c>
    </row>
    <row r="375" spans="1:12" ht="63.75">
      <c r="A375" s="2">
        <v>368</v>
      </c>
      <c r="B375" s="2">
        <v>368</v>
      </c>
      <c r="C375" s="2">
        <v>24</v>
      </c>
      <c r="D375" s="2" t="s">
        <v>961</v>
      </c>
      <c r="E375" s="2" t="s">
        <v>962</v>
      </c>
      <c r="F375" s="3">
        <v>1741.46</v>
      </c>
      <c r="G375" s="3">
        <v>0</v>
      </c>
      <c r="H375" s="2" t="s">
        <v>18</v>
      </c>
      <c r="I375" s="2" t="s">
        <v>1476</v>
      </c>
      <c r="J375" s="2" t="s">
        <v>963</v>
      </c>
      <c r="K375" s="2" t="s">
        <v>6</v>
      </c>
      <c r="L375" s="3">
        <v>1741.46</v>
      </c>
    </row>
    <row r="376" spans="1:12" ht="76.5">
      <c r="A376" s="2">
        <v>369</v>
      </c>
      <c r="B376" s="2">
        <v>369</v>
      </c>
      <c r="C376" s="2">
        <v>25</v>
      </c>
      <c r="D376" s="2" t="s">
        <v>964</v>
      </c>
      <c r="E376" s="2" t="s">
        <v>965</v>
      </c>
      <c r="F376" s="3">
        <v>42558.4</v>
      </c>
      <c r="G376" s="3">
        <v>0</v>
      </c>
      <c r="H376" s="2" t="s">
        <v>18</v>
      </c>
      <c r="I376" s="2" t="s">
        <v>1477</v>
      </c>
      <c r="J376" s="2" t="s">
        <v>966</v>
      </c>
      <c r="K376" s="2" t="s">
        <v>6</v>
      </c>
      <c r="L376" s="3">
        <v>32204.64</v>
      </c>
    </row>
    <row r="377" spans="1:12" ht="51">
      <c r="A377" s="2">
        <v>370</v>
      </c>
      <c r="B377" s="2">
        <v>370</v>
      </c>
      <c r="C377" s="2">
        <v>26</v>
      </c>
      <c r="D377" s="2" t="s">
        <v>967</v>
      </c>
      <c r="E377" s="2" t="s">
        <v>968</v>
      </c>
      <c r="F377" s="3">
        <v>301616.64</v>
      </c>
      <c r="G377" s="3">
        <v>0</v>
      </c>
      <c r="H377" s="2" t="s">
        <v>18</v>
      </c>
      <c r="I377" s="2" t="s">
        <v>1478</v>
      </c>
      <c r="J377" s="2" t="s">
        <v>969</v>
      </c>
      <c r="K377" s="2" t="s">
        <v>6</v>
      </c>
      <c r="L377" s="3">
        <v>212258.88</v>
      </c>
    </row>
    <row r="378" spans="1:12" ht="63.75">
      <c r="A378" s="2">
        <v>371</v>
      </c>
      <c r="B378" s="2">
        <v>371</v>
      </c>
      <c r="C378" s="2">
        <v>27</v>
      </c>
      <c r="D378" s="2" t="s">
        <v>970</v>
      </c>
      <c r="E378" s="2" t="s">
        <v>971</v>
      </c>
      <c r="F378" s="3">
        <v>84639.78</v>
      </c>
      <c r="G378" s="3">
        <v>0</v>
      </c>
      <c r="H378" s="2" t="s">
        <v>18</v>
      </c>
      <c r="I378" s="2" t="s">
        <v>1479</v>
      </c>
      <c r="J378" s="2" t="s">
        <v>972</v>
      </c>
      <c r="K378" s="2" t="s">
        <v>6</v>
      </c>
      <c r="L378" s="3">
        <v>120271.84</v>
      </c>
    </row>
    <row r="379" spans="1:12" ht="102">
      <c r="A379" s="2">
        <v>372</v>
      </c>
      <c r="B379" s="2">
        <v>372</v>
      </c>
      <c r="C379" s="2">
        <v>28</v>
      </c>
      <c r="D379" s="2" t="s">
        <v>973</v>
      </c>
      <c r="E379" s="2" t="s">
        <v>1270</v>
      </c>
      <c r="F379" s="3">
        <v>3429.36</v>
      </c>
      <c r="G379" s="3">
        <v>0</v>
      </c>
      <c r="H379" s="2" t="s">
        <v>18</v>
      </c>
      <c r="I379" s="2" t="s">
        <v>1480</v>
      </c>
      <c r="J379" s="2" t="s">
        <v>974</v>
      </c>
      <c r="K379" s="2" t="s">
        <v>6</v>
      </c>
      <c r="L379" s="3"/>
    </row>
    <row r="380" spans="1:12" ht="51">
      <c r="A380" s="2">
        <v>373</v>
      </c>
      <c r="B380" s="2">
        <v>373</v>
      </c>
      <c r="C380" s="2">
        <v>29</v>
      </c>
      <c r="D380" s="2" t="s">
        <v>975</v>
      </c>
      <c r="E380" s="2" t="s">
        <v>976</v>
      </c>
      <c r="F380" s="3">
        <v>16002.2</v>
      </c>
      <c r="G380" s="3">
        <v>0</v>
      </c>
      <c r="H380" s="2" t="s">
        <v>18</v>
      </c>
      <c r="I380" s="2" t="s">
        <v>1473</v>
      </c>
      <c r="J380" s="2" t="s">
        <v>977</v>
      </c>
      <c r="K380" s="2" t="s">
        <v>6</v>
      </c>
      <c r="L380" s="3">
        <v>16002.2</v>
      </c>
    </row>
    <row r="381" spans="1:12" ht="51">
      <c r="A381" s="2">
        <v>374</v>
      </c>
      <c r="B381" s="2">
        <v>374</v>
      </c>
      <c r="C381" s="2">
        <v>30</v>
      </c>
      <c r="D381" s="2" t="s">
        <v>978</v>
      </c>
      <c r="E381" s="2" t="s">
        <v>979</v>
      </c>
      <c r="F381" s="3">
        <v>15486</v>
      </c>
      <c r="G381" s="3">
        <v>0</v>
      </c>
      <c r="H381" s="2" t="s">
        <v>18</v>
      </c>
      <c r="I381" s="2" t="s">
        <v>1473</v>
      </c>
      <c r="J381" s="2" t="s">
        <v>980</v>
      </c>
      <c r="K381" s="2" t="s">
        <v>6</v>
      </c>
      <c r="L381" s="3">
        <v>15486</v>
      </c>
    </row>
    <row r="382" spans="1:12" ht="38.25">
      <c r="A382" s="2">
        <v>375</v>
      </c>
      <c r="B382" s="2">
        <v>375</v>
      </c>
      <c r="C382" s="2">
        <v>31</v>
      </c>
      <c r="D382" s="2" t="s">
        <v>981</v>
      </c>
      <c r="E382" s="2" t="s">
        <v>982</v>
      </c>
      <c r="F382" s="3">
        <v>15486</v>
      </c>
      <c r="G382" s="3">
        <v>0</v>
      </c>
      <c r="H382" s="2" t="s">
        <v>18</v>
      </c>
      <c r="I382" s="2" t="s">
        <v>1481</v>
      </c>
      <c r="J382" s="2" t="s">
        <v>983</v>
      </c>
      <c r="K382" s="2" t="s">
        <v>6</v>
      </c>
      <c r="L382" s="3">
        <v>15486</v>
      </c>
    </row>
    <row r="383" spans="1:12" ht="51">
      <c r="A383" s="2">
        <v>376</v>
      </c>
      <c r="B383" s="2">
        <v>376</v>
      </c>
      <c r="C383" s="2">
        <v>32</v>
      </c>
      <c r="D383" s="2" t="s">
        <v>984</v>
      </c>
      <c r="E383" s="2" t="s">
        <v>985</v>
      </c>
      <c r="F383" s="3">
        <v>15486</v>
      </c>
      <c r="G383" s="3">
        <v>0</v>
      </c>
      <c r="H383" s="2" t="s">
        <v>18</v>
      </c>
      <c r="I383" s="2" t="s">
        <v>1482</v>
      </c>
      <c r="J383" s="2" t="s">
        <v>986</v>
      </c>
      <c r="K383" s="2" t="s">
        <v>6</v>
      </c>
      <c r="L383" s="3">
        <v>15486</v>
      </c>
    </row>
    <row r="384" spans="1:12" ht="51">
      <c r="A384" s="2">
        <v>377</v>
      </c>
      <c r="B384" s="2">
        <v>377</v>
      </c>
      <c r="C384" s="2">
        <v>33</v>
      </c>
      <c r="D384" s="2" t="s">
        <v>987</v>
      </c>
      <c r="E384" s="2" t="s">
        <v>988</v>
      </c>
      <c r="F384" s="3">
        <v>21293.25</v>
      </c>
      <c r="G384" s="3">
        <v>0</v>
      </c>
      <c r="H384" s="2" t="s">
        <v>18</v>
      </c>
      <c r="I384" s="2" t="s">
        <v>1482</v>
      </c>
      <c r="J384" s="2" t="s">
        <v>989</v>
      </c>
      <c r="K384" s="2" t="s">
        <v>6</v>
      </c>
      <c r="L384" s="3">
        <v>21293.25</v>
      </c>
    </row>
    <row r="385" spans="1:12" ht="51">
      <c r="A385" s="2">
        <v>378</v>
      </c>
      <c r="B385" s="2">
        <v>378</v>
      </c>
      <c r="C385" s="2">
        <v>34</v>
      </c>
      <c r="D385" s="2" t="s">
        <v>990</v>
      </c>
      <c r="E385" s="2" t="s">
        <v>991</v>
      </c>
      <c r="F385" s="3">
        <v>15486</v>
      </c>
      <c r="G385" s="3">
        <v>0</v>
      </c>
      <c r="H385" s="2" t="s">
        <v>18</v>
      </c>
      <c r="I385" s="2" t="s">
        <v>1483</v>
      </c>
      <c r="J385" s="2" t="s">
        <v>992</v>
      </c>
      <c r="K385" s="2" t="s">
        <v>6</v>
      </c>
      <c r="L385" s="3">
        <v>15486</v>
      </c>
    </row>
    <row r="386" spans="1:12" ht="51">
      <c r="A386" s="2">
        <v>379</v>
      </c>
      <c r="B386" s="2">
        <v>379</v>
      </c>
      <c r="C386" s="2">
        <v>35</v>
      </c>
      <c r="D386" s="2" t="s">
        <v>993</v>
      </c>
      <c r="E386" s="2" t="s">
        <v>994</v>
      </c>
      <c r="F386" s="3">
        <v>16982.98</v>
      </c>
      <c r="G386" s="3">
        <v>0</v>
      </c>
      <c r="H386" s="2" t="s">
        <v>18</v>
      </c>
      <c r="I386" s="2" t="s">
        <v>1484</v>
      </c>
      <c r="J386" s="2" t="s">
        <v>995</v>
      </c>
      <c r="K386" s="2" t="s">
        <v>6</v>
      </c>
      <c r="L386" s="3">
        <v>16982.98</v>
      </c>
    </row>
    <row r="387" spans="1:12" ht="51">
      <c r="A387" s="2">
        <v>380</v>
      </c>
      <c r="B387" s="2">
        <v>380</v>
      </c>
      <c r="C387" s="2">
        <v>36</v>
      </c>
      <c r="D387" s="2" t="s">
        <v>996</v>
      </c>
      <c r="E387" s="2" t="s">
        <v>997</v>
      </c>
      <c r="F387" s="3">
        <v>15486</v>
      </c>
      <c r="G387" s="3">
        <v>0</v>
      </c>
      <c r="H387" s="2" t="s">
        <v>18</v>
      </c>
      <c r="I387" s="2" t="s">
        <v>1473</v>
      </c>
      <c r="J387" s="2" t="s">
        <v>998</v>
      </c>
      <c r="K387" s="2" t="s">
        <v>6</v>
      </c>
      <c r="L387" s="3">
        <v>15486</v>
      </c>
    </row>
    <row r="388" spans="1:12" ht="51">
      <c r="A388" s="2">
        <v>381</v>
      </c>
      <c r="B388" s="2">
        <v>381</v>
      </c>
      <c r="C388" s="2">
        <v>37</v>
      </c>
      <c r="D388" s="2" t="s">
        <v>999</v>
      </c>
      <c r="E388" s="2" t="s">
        <v>1000</v>
      </c>
      <c r="F388" s="3">
        <v>15486</v>
      </c>
      <c r="G388" s="3">
        <v>0</v>
      </c>
      <c r="H388" s="2" t="s">
        <v>18</v>
      </c>
      <c r="I388" s="2" t="s">
        <v>1473</v>
      </c>
      <c r="J388" s="2" t="s">
        <v>1001</v>
      </c>
      <c r="K388" s="2" t="s">
        <v>6</v>
      </c>
      <c r="L388" s="3">
        <v>15486</v>
      </c>
    </row>
    <row r="389" spans="1:12" ht="51">
      <c r="A389" s="2">
        <v>382</v>
      </c>
      <c r="B389" s="2">
        <v>382</v>
      </c>
      <c r="C389" s="2">
        <v>38</v>
      </c>
      <c r="D389" s="2" t="s">
        <v>1002</v>
      </c>
      <c r="E389" s="2" t="s">
        <v>1003</v>
      </c>
      <c r="F389" s="3">
        <v>15486</v>
      </c>
      <c r="G389" s="3">
        <v>0</v>
      </c>
      <c r="H389" s="2" t="s">
        <v>18</v>
      </c>
      <c r="I389" s="2" t="s">
        <v>1471</v>
      </c>
      <c r="J389" s="2" t="s">
        <v>1004</v>
      </c>
      <c r="K389" s="2" t="s">
        <v>6</v>
      </c>
      <c r="L389" s="3">
        <v>15486</v>
      </c>
    </row>
    <row r="390" spans="1:12" ht="63.75">
      <c r="A390" s="2">
        <v>383</v>
      </c>
      <c r="B390" s="2">
        <v>383</v>
      </c>
      <c r="C390" s="2">
        <v>39</v>
      </c>
      <c r="D390" s="2" t="s">
        <v>1005</v>
      </c>
      <c r="E390" s="2" t="s">
        <v>1006</v>
      </c>
      <c r="F390" s="3">
        <v>25810</v>
      </c>
      <c r="G390" s="3">
        <v>0</v>
      </c>
      <c r="H390" s="2" t="s">
        <v>18</v>
      </c>
      <c r="I390" s="2" t="s">
        <v>1473</v>
      </c>
      <c r="J390" s="2" t="s">
        <v>1007</v>
      </c>
      <c r="K390" s="2" t="s">
        <v>6</v>
      </c>
      <c r="L390" s="3">
        <v>25810</v>
      </c>
    </row>
    <row r="391" spans="1:12" ht="51">
      <c r="A391" s="2">
        <v>384</v>
      </c>
      <c r="B391" s="2">
        <v>384</v>
      </c>
      <c r="C391" s="2">
        <v>40</v>
      </c>
      <c r="D391" s="2" t="s">
        <v>1008</v>
      </c>
      <c r="E391" s="2" t="s">
        <v>1009</v>
      </c>
      <c r="F391" s="3">
        <v>15486</v>
      </c>
      <c r="G391" s="3">
        <v>0</v>
      </c>
      <c r="H391" s="2" t="s">
        <v>18</v>
      </c>
      <c r="I391" s="2" t="s">
        <v>1485</v>
      </c>
      <c r="J391" s="2" t="s">
        <v>1010</v>
      </c>
      <c r="K391" s="2" t="s">
        <v>6</v>
      </c>
      <c r="L391" s="3">
        <v>15486</v>
      </c>
    </row>
    <row r="392" spans="1:12" ht="51">
      <c r="A392" s="2">
        <v>385</v>
      </c>
      <c r="B392" s="2">
        <v>385</v>
      </c>
      <c r="C392" s="2">
        <v>41</v>
      </c>
      <c r="D392" s="2" t="s">
        <v>1011</v>
      </c>
      <c r="E392" s="2" t="s">
        <v>1012</v>
      </c>
      <c r="F392" s="3">
        <v>34637.02</v>
      </c>
      <c r="G392" s="3">
        <v>0</v>
      </c>
      <c r="H392" s="2" t="s">
        <v>18</v>
      </c>
      <c r="I392" s="2" t="s">
        <v>1486</v>
      </c>
      <c r="J392" s="2" t="s">
        <v>1013</v>
      </c>
      <c r="K392" s="2" t="s">
        <v>6</v>
      </c>
      <c r="L392" s="3">
        <v>34637.02</v>
      </c>
    </row>
    <row r="393" spans="1:12" ht="63.75">
      <c r="A393" s="2">
        <v>386</v>
      </c>
      <c r="B393" s="2">
        <v>386</v>
      </c>
      <c r="C393" s="2">
        <v>42</v>
      </c>
      <c r="D393" s="2" t="s">
        <v>1014</v>
      </c>
      <c r="E393" s="2" t="s">
        <v>1015</v>
      </c>
      <c r="F393" s="3">
        <v>15486</v>
      </c>
      <c r="G393" s="3">
        <v>0</v>
      </c>
      <c r="H393" s="2" t="s">
        <v>18</v>
      </c>
      <c r="I393" s="2" t="s">
        <v>1474</v>
      </c>
      <c r="J393" s="2" t="s">
        <v>1016</v>
      </c>
      <c r="K393" s="2" t="s">
        <v>6</v>
      </c>
      <c r="L393" s="3">
        <v>15486</v>
      </c>
    </row>
    <row r="394" spans="1:12" ht="63.75">
      <c r="A394" s="2">
        <v>387</v>
      </c>
      <c r="B394" s="2">
        <v>387</v>
      </c>
      <c r="C394" s="2">
        <v>43</v>
      </c>
      <c r="D394" s="2" t="s">
        <v>1017</v>
      </c>
      <c r="E394" s="2" t="s">
        <v>1018</v>
      </c>
      <c r="F394" s="3">
        <v>17808.9</v>
      </c>
      <c r="G394" s="3">
        <v>0</v>
      </c>
      <c r="H394" s="2" t="s">
        <v>18</v>
      </c>
      <c r="I394" s="2" t="s">
        <v>1473</v>
      </c>
      <c r="J394" s="2" t="s">
        <v>1019</v>
      </c>
      <c r="K394" s="2" t="s">
        <v>6</v>
      </c>
      <c r="L394" s="3">
        <v>17808.9</v>
      </c>
    </row>
    <row r="395" spans="1:12" ht="63.75">
      <c r="A395" s="2">
        <v>388</v>
      </c>
      <c r="B395" s="2">
        <v>388</v>
      </c>
      <c r="C395" s="2">
        <v>44</v>
      </c>
      <c r="D395" s="2" t="s">
        <v>1020</v>
      </c>
      <c r="E395" s="2" t="s">
        <v>1021</v>
      </c>
      <c r="F395" s="3">
        <v>18712.55</v>
      </c>
      <c r="G395" s="3">
        <v>0</v>
      </c>
      <c r="H395" s="2" t="s">
        <v>18</v>
      </c>
      <c r="I395" s="2" t="s">
        <v>1473</v>
      </c>
      <c r="J395" s="2" t="s">
        <v>1022</v>
      </c>
      <c r="K395" s="2" t="s">
        <v>6</v>
      </c>
      <c r="L395" s="3">
        <v>18712.25</v>
      </c>
    </row>
    <row r="396" spans="1:12" ht="63.75">
      <c r="A396" s="2">
        <v>389</v>
      </c>
      <c r="B396" s="2">
        <v>389</v>
      </c>
      <c r="C396" s="2">
        <v>45</v>
      </c>
      <c r="D396" s="2" t="s">
        <v>1023</v>
      </c>
      <c r="E396" s="2" t="s">
        <v>1024</v>
      </c>
      <c r="F396" s="3">
        <v>15486</v>
      </c>
      <c r="G396" s="3">
        <v>0</v>
      </c>
      <c r="H396" s="2" t="s">
        <v>18</v>
      </c>
      <c r="I396" s="2" t="s">
        <v>1474</v>
      </c>
      <c r="J396" s="2" t="s">
        <v>1025</v>
      </c>
      <c r="K396" s="2" t="s">
        <v>6</v>
      </c>
      <c r="L396" s="3">
        <v>15486</v>
      </c>
    </row>
    <row r="397" spans="1:12" ht="51">
      <c r="A397" s="2">
        <v>390</v>
      </c>
      <c r="B397" s="2">
        <v>390</v>
      </c>
      <c r="C397" s="2">
        <v>46</v>
      </c>
      <c r="D397" s="2" t="s">
        <v>1026</v>
      </c>
      <c r="E397" s="2" t="s">
        <v>1027</v>
      </c>
      <c r="F397" s="3">
        <v>15486</v>
      </c>
      <c r="G397" s="3">
        <v>0</v>
      </c>
      <c r="H397" s="2" t="s">
        <v>18</v>
      </c>
      <c r="I397" s="2" t="s">
        <v>1485</v>
      </c>
      <c r="J397" s="2" t="s">
        <v>1028</v>
      </c>
      <c r="K397" s="2" t="s">
        <v>6</v>
      </c>
      <c r="L397" s="3">
        <v>15486</v>
      </c>
    </row>
    <row r="398" spans="1:12" ht="51">
      <c r="A398" s="2">
        <v>391</v>
      </c>
      <c r="B398" s="2">
        <v>391</v>
      </c>
      <c r="C398" s="2">
        <v>47</v>
      </c>
      <c r="D398" s="2" t="s">
        <v>1029</v>
      </c>
      <c r="E398" s="2" t="s">
        <v>1030</v>
      </c>
      <c r="F398" s="3">
        <v>15486</v>
      </c>
      <c r="G398" s="3">
        <v>0</v>
      </c>
      <c r="H398" s="2" t="s">
        <v>18</v>
      </c>
      <c r="I398" s="2" t="s">
        <v>1485</v>
      </c>
      <c r="J398" s="2" t="s">
        <v>1031</v>
      </c>
      <c r="K398" s="2" t="s">
        <v>6</v>
      </c>
      <c r="L398" s="3">
        <v>15486</v>
      </c>
    </row>
    <row r="399" spans="1:12" ht="51">
      <c r="A399" s="2">
        <v>392</v>
      </c>
      <c r="B399" s="2">
        <v>392</v>
      </c>
      <c r="C399" s="2">
        <v>48</v>
      </c>
      <c r="D399" s="2" t="s">
        <v>1032</v>
      </c>
      <c r="E399" s="2" t="s">
        <v>1033</v>
      </c>
      <c r="F399" s="3">
        <v>15486</v>
      </c>
      <c r="G399" s="3">
        <v>0</v>
      </c>
      <c r="H399" s="2" t="s">
        <v>18</v>
      </c>
      <c r="I399" s="2" t="s">
        <v>1485</v>
      </c>
      <c r="J399" s="2" t="s">
        <v>1034</v>
      </c>
      <c r="K399" s="2" t="s">
        <v>6</v>
      </c>
      <c r="L399" s="3">
        <v>15486</v>
      </c>
    </row>
    <row r="400" spans="1:12" ht="51">
      <c r="A400" s="2">
        <v>393</v>
      </c>
      <c r="B400" s="2">
        <v>393</v>
      </c>
      <c r="C400" s="2">
        <v>49</v>
      </c>
      <c r="D400" s="2" t="s">
        <v>1035</v>
      </c>
      <c r="E400" s="2" t="s">
        <v>1036</v>
      </c>
      <c r="F400" s="3">
        <v>15486</v>
      </c>
      <c r="G400" s="3">
        <v>0</v>
      </c>
      <c r="H400" s="2" t="s">
        <v>18</v>
      </c>
      <c r="I400" s="2" t="s">
        <v>1485</v>
      </c>
      <c r="J400" s="2" t="s">
        <v>1037</v>
      </c>
      <c r="K400" s="2" t="s">
        <v>6</v>
      </c>
      <c r="L400" s="3">
        <v>15486</v>
      </c>
    </row>
    <row r="401" spans="1:12" ht="51">
      <c r="A401" s="2">
        <v>394</v>
      </c>
      <c r="B401" s="2">
        <v>394</v>
      </c>
      <c r="C401" s="2">
        <v>50</v>
      </c>
      <c r="D401" s="2" t="s">
        <v>1038</v>
      </c>
      <c r="E401" s="2" t="s">
        <v>1039</v>
      </c>
      <c r="F401" s="3">
        <v>15486</v>
      </c>
      <c r="G401" s="3">
        <v>0</v>
      </c>
      <c r="H401" s="2" t="s">
        <v>18</v>
      </c>
      <c r="I401" s="2" t="s">
        <v>1485</v>
      </c>
      <c r="J401" s="2" t="s">
        <v>1040</v>
      </c>
      <c r="K401" s="2" t="s">
        <v>6</v>
      </c>
      <c r="L401" s="3">
        <v>15486</v>
      </c>
    </row>
    <row r="402" spans="1:12" ht="51">
      <c r="A402" s="2">
        <v>395</v>
      </c>
      <c r="B402" s="2">
        <v>395</v>
      </c>
      <c r="C402" s="2">
        <v>51</v>
      </c>
      <c r="D402" s="2" t="s">
        <v>1041</v>
      </c>
      <c r="E402" s="2" t="s">
        <v>1042</v>
      </c>
      <c r="F402" s="3">
        <v>15486</v>
      </c>
      <c r="G402" s="3">
        <v>0</v>
      </c>
      <c r="H402" s="2" t="s">
        <v>18</v>
      </c>
      <c r="I402" s="2" t="s">
        <v>1485</v>
      </c>
      <c r="J402" s="2" t="s">
        <v>1043</v>
      </c>
      <c r="K402" s="2" t="s">
        <v>6</v>
      </c>
      <c r="L402" s="3">
        <v>15486</v>
      </c>
    </row>
    <row r="403" spans="1:12" ht="51">
      <c r="A403" s="2">
        <v>396</v>
      </c>
      <c r="B403" s="2">
        <v>396</v>
      </c>
      <c r="C403" s="2">
        <v>52</v>
      </c>
      <c r="D403" s="2" t="s">
        <v>1044</v>
      </c>
      <c r="E403" s="2" t="s">
        <v>1045</v>
      </c>
      <c r="F403" s="3">
        <v>15486</v>
      </c>
      <c r="G403" s="3">
        <v>0</v>
      </c>
      <c r="H403" s="2" t="s">
        <v>18</v>
      </c>
      <c r="I403" s="2" t="s">
        <v>1485</v>
      </c>
      <c r="J403" s="2" t="s">
        <v>1046</v>
      </c>
      <c r="K403" s="2" t="s">
        <v>6</v>
      </c>
      <c r="L403" s="3">
        <v>15486</v>
      </c>
    </row>
    <row r="404" spans="1:12" ht="51">
      <c r="A404" s="2">
        <v>397</v>
      </c>
      <c r="B404" s="2">
        <v>397</v>
      </c>
      <c r="C404" s="2">
        <v>53</v>
      </c>
      <c r="D404" s="2" t="s">
        <v>1047</v>
      </c>
      <c r="E404" s="2" t="s">
        <v>1048</v>
      </c>
      <c r="F404" s="3">
        <v>15486</v>
      </c>
      <c r="G404" s="3">
        <v>0</v>
      </c>
      <c r="H404" s="2" t="s">
        <v>18</v>
      </c>
      <c r="I404" s="2" t="s">
        <v>1485</v>
      </c>
      <c r="J404" s="2" t="s">
        <v>1049</v>
      </c>
      <c r="K404" s="2" t="s">
        <v>6</v>
      </c>
      <c r="L404" s="3">
        <v>15486</v>
      </c>
    </row>
    <row r="405" spans="1:12" ht="51">
      <c r="A405" s="2">
        <v>398</v>
      </c>
      <c r="B405" s="2">
        <v>398</v>
      </c>
      <c r="C405" s="2">
        <v>54</v>
      </c>
      <c r="D405" s="2" t="s">
        <v>1050</v>
      </c>
      <c r="E405" s="2" t="s">
        <v>1051</v>
      </c>
      <c r="F405" s="3">
        <v>15486</v>
      </c>
      <c r="G405" s="3">
        <v>0</v>
      </c>
      <c r="H405" s="2" t="s">
        <v>18</v>
      </c>
      <c r="I405" s="2" t="s">
        <v>1485</v>
      </c>
      <c r="J405" s="2" t="s">
        <v>1052</v>
      </c>
      <c r="K405" s="2" t="s">
        <v>6</v>
      </c>
      <c r="L405" s="3">
        <v>15486</v>
      </c>
    </row>
    <row r="406" spans="1:12" ht="51">
      <c r="A406" s="2">
        <v>399</v>
      </c>
      <c r="B406" s="2">
        <v>399</v>
      </c>
      <c r="C406" s="2">
        <v>55</v>
      </c>
      <c r="D406" s="2" t="s">
        <v>1053</v>
      </c>
      <c r="E406" s="2" t="s">
        <v>1054</v>
      </c>
      <c r="F406" s="3">
        <v>15486</v>
      </c>
      <c r="G406" s="3">
        <v>0</v>
      </c>
      <c r="H406" s="2" t="s">
        <v>18</v>
      </c>
      <c r="I406" s="2" t="s">
        <v>1485</v>
      </c>
      <c r="J406" s="2" t="s">
        <v>1055</v>
      </c>
      <c r="K406" s="2" t="s">
        <v>6</v>
      </c>
      <c r="L406" s="3">
        <v>15486</v>
      </c>
    </row>
    <row r="407" spans="1:12" ht="51">
      <c r="A407" s="2">
        <v>400</v>
      </c>
      <c r="B407" s="2">
        <v>400</v>
      </c>
      <c r="C407" s="2">
        <v>56</v>
      </c>
      <c r="D407" s="2" t="s">
        <v>1056</v>
      </c>
      <c r="E407" s="2" t="s">
        <v>1057</v>
      </c>
      <c r="F407" s="3">
        <v>15486</v>
      </c>
      <c r="G407" s="3">
        <v>0</v>
      </c>
      <c r="H407" s="2" t="s">
        <v>18</v>
      </c>
      <c r="I407" s="2" t="s">
        <v>1485</v>
      </c>
      <c r="J407" s="2" t="s">
        <v>1058</v>
      </c>
      <c r="K407" s="2" t="s">
        <v>6</v>
      </c>
      <c r="L407" s="3">
        <v>15486</v>
      </c>
    </row>
    <row r="408" spans="1:12" ht="51">
      <c r="A408" s="2">
        <v>401</v>
      </c>
      <c r="B408" s="2">
        <v>401</v>
      </c>
      <c r="C408" s="2">
        <v>57</v>
      </c>
      <c r="D408" s="2" t="s">
        <v>1059</v>
      </c>
      <c r="E408" s="2" t="s">
        <v>1060</v>
      </c>
      <c r="F408" s="3">
        <v>20648</v>
      </c>
      <c r="G408" s="3">
        <v>0</v>
      </c>
      <c r="H408" s="2" t="s">
        <v>18</v>
      </c>
      <c r="I408" s="2" t="s">
        <v>1485</v>
      </c>
      <c r="J408" s="2" t="s">
        <v>1061</v>
      </c>
      <c r="K408" s="2" t="s">
        <v>6</v>
      </c>
      <c r="L408" s="3">
        <v>20648</v>
      </c>
    </row>
    <row r="409" spans="1:12" ht="51">
      <c r="A409" s="2">
        <v>402</v>
      </c>
      <c r="B409" s="2">
        <v>402</v>
      </c>
      <c r="C409" s="2">
        <v>58</v>
      </c>
      <c r="D409" s="2" t="s">
        <v>1062</v>
      </c>
      <c r="E409" s="2" t="s">
        <v>1063</v>
      </c>
      <c r="F409" s="3">
        <v>15486</v>
      </c>
      <c r="G409" s="3">
        <v>0</v>
      </c>
      <c r="H409" s="2" t="s">
        <v>18</v>
      </c>
      <c r="I409" s="2" t="s">
        <v>1485</v>
      </c>
      <c r="J409" s="2" t="s">
        <v>1064</v>
      </c>
      <c r="K409" s="2" t="s">
        <v>6</v>
      </c>
      <c r="L409" s="3">
        <v>15486</v>
      </c>
    </row>
    <row r="410" spans="1:12" ht="51">
      <c r="A410" s="2">
        <v>403</v>
      </c>
      <c r="B410" s="2">
        <v>403</v>
      </c>
      <c r="C410" s="2">
        <v>59</v>
      </c>
      <c r="D410" s="2" t="s">
        <v>1065</v>
      </c>
      <c r="E410" s="2" t="s">
        <v>1066</v>
      </c>
      <c r="F410" s="3">
        <v>15486</v>
      </c>
      <c r="G410" s="3">
        <v>0</v>
      </c>
      <c r="H410" s="2" t="s">
        <v>18</v>
      </c>
      <c r="I410" s="2" t="s">
        <v>1485</v>
      </c>
      <c r="J410" s="2" t="s">
        <v>1067</v>
      </c>
      <c r="K410" s="2" t="s">
        <v>6</v>
      </c>
      <c r="L410" s="3">
        <v>15486</v>
      </c>
    </row>
    <row r="411" spans="1:12" ht="51">
      <c r="A411" s="2">
        <v>404</v>
      </c>
      <c r="B411" s="2">
        <v>404</v>
      </c>
      <c r="C411" s="2">
        <v>60</v>
      </c>
      <c r="D411" s="2" t="s">
        <v>1068</v>
      </c>
      <c r="E411" s="2" t="s">
        <v>1069</v>
      </c>
      <c r="F411" s="3">
        <v>15486</v>
      </c>
      <c r="G411" s="3">
        <v>0</v>
      </c>
      <c r="H411" s="2" t="s">
        <v>18</v>
      </c>
      <c r="I411" s="2" t="s">
        <v>1485</v>
      </c>
      <c r="J411" s="2" t="s">
        <v>1070</v>
      </c>
      <c r="K411" s="2" t="s">
        <v>6</v>
      </c>
      <c r="L411" s="3">
        <v>15486</v>
      </c>
    </row>
    <row r="412" spans="1:12" ht="51">
      <c r="A412" s="2">
        <v>405</v>
      </c>
      <c r="B412" s="2">
        <v>405</v>
      </c>
      <c r="C412" s="2">
        <v>61</v>
      </c>
      <c r="D412" s="2" t="s">
        <v>1071</v>
      </c>
      <c r="E412" s="2" t="s">
        <v>1072</v>
      </c>
      <c r="F412" s="3">
        <v>15486</v>
      </c>
      <c r="G412" s="3">
        <v>0</v>
      </c>
      <c r="H412" s="2" t="s">
        <v>18</v>
      </c>
      <c r="I412" s="2" t="s">
        <v>1485</v>
      </c>
      <c r="J412" s="2" t="s">
        <v>1073</v>
      </c>
      <c r="K412" s="2" t="s">
        <v>6</v>
      </c>
      <c r="L412" s="3">
        <v>15486</v>
      </c>
    </row>
    <row r="413" spans="1:12" ht="51">
      <c r="A413" s="2">
        <v>406</v>
      </c>
      <c r="B413" s="2">
        <v>406</v>
      </c>
      <c r="C413" s="2">
        <v>62</v>
      </c>
      <c r="D413" s="2" t="s">
        <v>1074</v>
      </c>
      <c r="E413" s="2" t="s">
        <v>1075</v>
      </c>
      <c r="F413" s="3">
        <v>15486</v>
      </c>
      <c r="G413" s="3">
        <v>0</v>
      </c>
      <c r="H413" s="2" t="s">
        <v>18</v>
      </c>
      <c r="I413" s="2" t="s">
        <v>1485</v>
      </c>
      <c r="J413" s="2" t="s">
        <v>1076</v>
      </c>
      <c r="K413" s="2" t="s">
        <v>6</v>
      </c>
      <c r="L413" s="3">
        <v>15486</v>
      </c>
    </row>
    <row r="414" spans="1:12" ht="51">
      <c r="A414" s="2">
        <v>407</v>
      </c>
      <c r="B414" s="2">
        <v>407</v>
      </c>
      <c r="C414" s="2">
        <v>63</v>
      </c>
      <c r="D414" s="2" t="s">
        <v>1077</v>
      </c>
      <c r="E414" s="2" t="s">
        <v>1269</v>
      </c>
      <c r="F414" s="3">
        <v>15486</v>
      </c>
      <c r="G414" s="3">
        <v>0</v>
      </c>
      <c r="H414" s="2" t="s">
        <v>18</v>
      </c>
      <c r="I414" s="2" t="s">
        <v>1485</v>
      </c>
      <c r="J414" s="2" t="s">
        <v>1078</v>
      </c>
      <c r="K414" s="2" t="s">
        <v>6</v>
      </c>
      <c r="L414" s="3">
        <v>15486</v>
      </c>
    </row>
    <row r="415" spans="1:12" ht="51">
      <c r="A415" s="2">
        <v>408</v>
      </c>
      <c r="B415" s="2">
        <v>408</v>
      </c>
      <c r="C415" s="2">
        <v>64</v>
      </c>
      <c r="D415" s="2" t="s">
        <v>1079</v>
      </c>
      <c r="E415" s="2" t="s">
        <v>1080</v>
      </c>
      <c r="F415" s="3">
        <v>15486</v>
      </c>
      <c r="G415" s="3">
        <v>0</v>
      </c>
      <c r="H415" s="2" t="s">
        <v>18</v>
      </c>
      <c r="I415" s="2" t="s">
        <v>1485</v>
      </c>
      <c r="J415" s="2" t="s">
        <v>1081</v>
      </c>
      <c r="K415" s="2" t="s">
        <v>6</v>
      </c>
      <c r="L415" s="3">
        <v>15486</v>
      </c>
    </row>
    <row r="416" spans="1:12" ht="51">
      <c r="A416" s="2">
        <v>409</v>
      </c>
      <c r="B416" s="2">
        <v>409</v>
      </c>
      <c r="C416" s="2">
        <v>65</v>
      </c>
      <c r="D416" s="2" t="s">
        <v>1082</v>
      </c>
      <c r="E416" s="2" t="s">
        <v>1083</v>
      </c>
      <c r="F416" s="3">
        <v>15486</v>
      </c>
      <c r="G416" s="3">
        <v>0</v>
      </c>
      <c r="H416" s="2" t="s">
        <v>18</v>
      </c>
      <c r="I416" s="2" t="s">
        <v>1485</v>
      </c>
      <c r="J416" s="2" t="s">
        <v>1084</v>
      </c>
      <c r="K416" s="2" t="s">
        <v>6</v>
      </c>
      <c r="L416" s="3">
        <v>15486</v>
      </c>
    </row>
    <row r="417" spans="1:12" ht="51">
      <c r="A417" s="2">
        <v>410</v>
      </c>
      <c r="B417" s="2">
        <v>410</v>
      </c>
      <c r="C417" s="2">
        <v>66</v>
      </c>
      <c r="D417" s="2" t="s">
        <v>1085</v>
      </c>
      <c r="E417" s="2" t="s">
        <v>1086</v>
      </c>
      <c r="F417" s="3">
        <v>15486</v>
      </c>
      <c r="G417" s="3">
        <v>0</v>
      </c>
      <c r="H417" s="2" t="s">
        <v>18</v>
      </c>
      <c r="I417" s="2" t="s">
        <v>1485</v>
      </c>
      <c r="J417" s="2" t="s">
        <v>1087</v>
      </c>
      <c r="K417" s="2" t="s">
        <v>6</v>
      </c>
      <c r="L417" s="3">
        <v>15486</v>
      </c>
    </row>
    <row r="418" spans="1:12" ht="51">
      <c r="A418" s="2">
        <v>411</v>
      </c>
      <c r="B418" s="2">
        <v>411</v>
      </c>
      <c r="C418" s="2">
        <v>67</v>
      </c>
      <c r="D418" s="2" t="s">
        <v>1088</v>
      </c>
      <c r="E418" s="2" t="s">
        <v>1089</v>
      </c>
      <c r="F418" s="3">
        <v>15486</v>
      </c>
      <c r="G418" s="3">
        <v>0</v>
      </c>
      <c r="H418" s="2" t="s">
        <v>18</v>
      </c>
      <c r="I418" s="2" t="s">
        <v>1485</v>
      </c>
      <c r="J418" s="2" t="s">
        <v>1090</v>
      </c>
      <c r="K418" s="2" t="s">
        <v>6</v>
      </c>
      <c r="L418" s="3">
        <v>15486</v>
      </c>
    </row>
    <row r="419" spans="1:12" ht="51">
      <c r="A419" s="2">
        <v>412</v>
      </c>
      <c r="B419" s="2">
        <v>412</v>
      </c>
      <c r="C419" s="2">
        <v>68</v>
      </c>
      <c r="D419" s="2" t="s">
        <v>1091</v>
      </c>
      <c r="E419" s="2" t="s">
        <v>1092</v>
      </c>
      <c r="F419" s="3">
        <v>15486</v>
      </c>
      <c r="G419" s="3">
        <v>0</v>
      </c>
      <c r="H419" s="2" t="s">
        <v>18</v>
      </c>
      <c r="I419" s="2" t="s">
        <v>1485</v>
      </c>
      <c r="J419" s="2" t="s">
        <v>1093</v>
      </c>
      <c r="K419" s="2" t="s">
        <v>6</v>
      </c>
      <c r="L419" s="3">
        <v>15486</v>
      </c>
    </row>
    <row r="420" spans="1:12" ht="51">
      <c r="A420" s="2">
        <v>413</v>
      </c>
      <c r="B420" s="2">
        <v>413</v>
      </c>
      <c r="C420" s="2">
        <v>69</v>
      </c>
      <c r="D420" s="2" t="s">
        <v>1094</v>
      </c>
      <c r="E420" s="2" t="s">
        <v>1095</v>
      </c>
      <c r="F420" s="3">
        <v>15486</v>
      </c>
      <c r="G420" s="3">
        <v>0</v>
      </c>
      <c r="H420" s="2" t="s">
        <v>18</v>
      </c>
      <c r="I420" s="2" t="s">
        <v>1485</v>
      </c>
      <c r="J420" s="2" t="s">
        <v>1096</v>
      </c>
      <c r="K420" s="2" t="s">
        <v>6</v>
      </c>
      <c r="L420" s="3">
        <v>15486</v>
      </c>
    </row>
    <row r="421" spans="1:12" ht="51">
      <c r="A421" s="2">
        <v>414</v>
      </c>
      <c r="B421" s="2">
        <v>414</v>
      </c>
      <c r="C421" s="2">
        <v>70</v>
      </c>
      <c r="D421" s="2" t="s">
        <v>1097</v>
      </c>
      <c r="E421" s="2" t="s">
        <v>1098</v>
      </c>
      <c r="F421" s="3">
        <v>15486</v>
      </c>
      <c r="G421" s="3">
        <v>0</v>
      </c>
      <c r="H421" s="2" t="s">
        <v>18</v>
      </c>
      <c r="I421" s="2" t="s">
        <v>1485</v>
      </c>
      <c r="J421" s="2" t="s">
        <v>1099</v>
      </c>
      <c r="K421" s="2" t="s">
        <v>6</v>
      </c>
      <c r="L421" s="3">
        <v>15486</v>
      </c>
    </row>
    <row r="422" spans="1:12" ht="51">
      <c r="A422" s="2">
        <v>415</v>
      </c>
      <c r="B422" s="2">
        <v>415</v>
      </c>
      <c r="C422" s="2">
        <v>71</v>
      </c>
      <c r="D422" s="2" t="s">
        <v>1100</v>
      </c>
      <c r="E422" s="2" t="s">
        <v>1514</v>
      </c>
      <c r="F422" s="3">
        <v>15486</v>
      </c>
      <c r="G422" s="3">
        <v>0</v>
      </c>
      <c r="H422" s="2" t="s">
        <v>18</v>
      </c>
      <c r="I422" s="2" t="s">
        <v>1485</v>
      </c>
      <c r="J422" s="2" t="s">
        <v>1101</v>
      </c>
      <c r="K422" s="2" t="s">
        <v>6</v>
      </c>
      <c r="L422" s="3">
        <v>15486</v>
      </c>
    </row>
    <row r="423" spans="1:12" ht="51">
      <c r="A423" s="2">
        <v>416</v>
      </c>
      <c r="B423" s="2">
        <v>416</v>
      </c>
      <c r="C423" s="2">
        <v>72</v>
      </c>
      <c r="D423" s="2" t="s">
        <v>1102</v>
      </c>
      <c r="E423" s="2" t="s">
        <v>1103</v>
      </c>
      <c r="F423" s="3">
        <v>15486</v>
      </c>
      <c r="G423" s="3">
        <v>0</v>
      </c>
      <c r="H423" s="2" t="s">
        <v>18</v>
      </c>
      <c r="I423" s="2" t="s">
        <v>1485</v>
      </c>
      <c r="J423" s="2" t="s">
        <v>1104</v>
      </c>
      <c r="K423" s="2" t="s">
        <v>6</v>
      </c>
      <c r="L423" s="3">
        <v>15486</v>
      </c>
    </row>
    <row r="424" spans="1:12" ht="51">
      <c r="A424" s="2">
        <v>417</v>
      </c>
      <c r="B424" s="2">
        <v>417</v>
      </c>
      <c r="C424" s="2">
        <v>73</v>
      </c>
      <c r="D424" s="2" t="s">
        <v>1105</v>
      </c>
      <c r="E424" s="2" t="s">
        <v>1106</v>
      </c>
      <c r="F424" s="3">
        <v>15486</v>
      </c>
      <c r="G424" s="3">
        <v>0</v>
      </c>
      <c r="H424" s="2" t="s">
        <v>18</v>
      </c>
      <c r="I424" s="2" t="s">
        <v>1485</v>
      </c>
      <c r="J424" s="2" t="s">
        <v>1107</v>
      </c>
      <c r="K424" s="2" t="s">
        <v>6</v>
      </c>
      <c r="L424" s="3">
        <v>15486</v>
      </c>
    </row>
    <row r="425" spans="1:12" ht="51">
      <c r="A425" s="2">
        <v>418</v>
      </c>
      <c r="B425" s="2">
        <v>418</v>
      </c>
      <c r="C425" s="2">
        <v>74</v>
      </c>
      <c r="D425" s="2" t="s">
        <v>1108</v>
      </c>
      <c r="E425" s="2" t="s">
        <v>1109</v>
      </c>
      <c r="F425" s="3">
        <v>15486</v>
      </c>
      <c r="G425" s="3">
        <v>0</v>
      </c>
      <c r="H425" s="2" t="s">
        <v>18</v>
      </c>
      <c r="I425" s="2" t="s">
        <v>1485</v>
      </c>
      <c r="J425" s="2" t="s">
        <v>1110</v>
      </c>
      <c r="K425" s="2" t="s">
        <v>6</v>
      </c>
      <c r="L425" s="3">
        <v>15486</v>
      </c>
    </row>
    <row r="426" spans="1:12" ht="51">
      <c r="A426" s="2">
        <v>419</v>
      </c>
      <c r="B426" s="2">
        <v>419</v>
      </c>
      <c r="C426" s="2">
        <v>75</v>
      </c>
      <c r="D426" s="2" t="s">
        <v>1111</v>
      </c>
      <c r="E426" s="2" t="s">
        <v>1112</v>
      </c>
      <c r="F426" s="3">
        <v>15486</v>
      </c>
      <c r="G426" s="3">
        <v>0</v>
      </c>
      <c r="H426" s="2" t="s">
        <v>18</v>
      </c>
      <c r="I426" s="2" t="s">
        <v>1485</v>
      </c>
      <c r="J426" s="2" t="s">
        <v>1113</v>
      </c>
      <c r="K426" s="2" t="s">
        <v>6</v>
      </c>
      <c r="L426" s="3">
        <v>15486</v>
      </c>
    </row>
    <row r="427" spans="1:12" ht="51">
      <c r="A427" s="2">
        <v>420</v>
      </c>
      <c r="B427" s="2">
        <v>420</v>
      </c>
      <c r="C427" s="2">
        <v>76</v>
      </c>
      <c r="D427" s="2" t="s">
        <v>1114</v>
      </c>
      <c r="E427" s="2" t="s">
        <v>1115</v>
      </c>
      <c r="F427" s="3">
        <v>15486</v>
      </c>
      <c r="G427" s="3">
        <v>0</v>
      </c>
      <c r="H427" s="2" t="s">
        <v>18</v>
      </c>
      <c r="I427" s="2" t="s">
        <v>1485</v>
      </c>
      <c r="J427" s="2" t="s">
        <v>1116</v>
      </c>
      <c r="K427" s="2" t="s">
        <v>6</v>
      </c>
      <c r="L427" s="3">
        <v>15486</v>
      </c>
    </row>
    <row r="428" spans="1:12" ht="51">
      <c r="A428" s="2">
        <v>421</v>
      </c>
      <c r="B428" s="2">
        <v>421</v>
      </c>
      <c r="C428" s="2">
        <v>77</v>
      </c>
      <c r="D428" s="2" t="s">
        <v>1117</v>
      </c>
      <c r="E428" s="2" t="s">
        <v>1515</v>
      </c>
      <c r="F428" s="3">
        <v>15486</v>
      </c>
      <c r="G428" s="3">
        <v>0</v>
      </c>
      <c r="H428" s="2" t="s">
        <v>18</v>
      </c>
      <c r="I428" s="2" t="s">
        <v>1485</v>
      </c>
      <c r="J428" s="2" t="s">
        <v>1118</v>
      </c>
      <c r="K428" s="2" t="s">
        <v>6</v>
      </c>
      <c r="L428" s="3">
        <v>15486</v>
      </c>
    </row>
    <row r="429" spans="1:12" ht="51">
      <c r="A429" s="2">
        <v>422</v>
      </c>
      <c r="B429" s="2">
        <v>422</v>
      </c>
      <c r="C429" s="2">
        <v>78</v>
      </c>
      <c r="D429" s="2" t="s">
        <v>1119</v>
      </c>
      <c r="E429" s="2" t="s">
        <v>1120</v>
      </c>
      <c r="F429" s="3">
        <v>15486</v>
      </c>
      <c r="G429" s="3">
        <v>0</v>
      </c>
      <c r="H429" s="2" t="s">
        <v>18</v>
      </c>
      <c r="I429" s="2" t="s">
        <v>1485</v>
      </c>
      <c r="J429" s="2" t="s">
        <v>1121</v>
      </c>
      <c r="K429" s="2" t="s">
        <v>6</v>
      </c>
      <c r="L429" s="3">
        <v>15486</v>
      </c>
    </row>
    <row r="430" spans="1:12" ht="51">
      <c r="A430" s="2">
        <v>423</v>
      </c>
      <c r="B430" s="2">
        <v>423</v>
      </c>
      <c r="C430" s="2">
        <v>79</v>
      </c>
      <c r="D430" s="2" t="s">
        <v>1122</v>
      </c>
      <c r="E430" s="2" t="s">
        <v>1123</v>
      </c>
      <c r="F430" s="3">
        <v>15486</v>
      </c>
      <c r="G430" s="3">
        <v>0</v>
      </c>
      <c r="H430" s="2" t="s">
        <v>18</v>
      </c>
      <c r="I430" s="2" t="s">
        <v>1485</v>
      </c>
      <c r="J430" s="2" t="s">
        <v>1124</v>
      </c>
      <c r="K430" s="2" t="s">
        <v>6</v>
      </c>
      <c r="L430" s="3">
        <v>15486</v>
      </c>
    </row>
    <row r="431" spans="1:12" ht="51">
      <c r="A431" s="2">
        <v>424</v>
      </c>
      <c r="B431" s="2">
        <v>424</v>
      </c>
      <c r="C431" s="2">
        <v>80</v>
      </c>
      <c r="D431" s="2" t="s">
        <v>1125</v>
      </c>
      <c r="E431" s="2" t="s">
        <v>1126</v>
      </c>
      <c r="F431" s="3">
        <v>125010.9</v>
      </c>
      <c r="G431" s="3">
        <v>0</v>
      </c>
      <c r="H431" s="2" t="s">
        <v>18</v>
      </c>
      <c r="I431" s="2" t="s">
        <v>1487</v>
      </c>
      <c r="J431" s="2" t="s">
        <v>1127</v>
      </c>
      <c r="K431" s="2" t="s">
        <v>6</v>
      </c>
      <c r="L431" s="3">
        <v>125010.9</v>
      </c>
    </row>
    <row r="432" spans="1:12" ht="51">
      <c r="A432" s="2">
        <v>425</v>
      </c>
      <c r="B432" s="2">
        <v>425</v>
      </c>
      <c r="C432" s="2">
        <v>81</v>
      </c>
      <c r="D432" s="2" t="s">
        <v>1128</v>
      </c>
      <c r="E432" s="2" t="s">
        <v>1129</v>
      </c>
      <c r="F432" s="3">
        <v>15486</v>
      </c>
      <c r="G432" s="3">
        <v>0</v>
      </c>
      <c r="H432" s="2" t="s">
        <v>18</v>
      </c>
      <c r="I432" s="2" t="s">
        <v>1470</v>
      </c>
      <c r="J432" s="2" t="s">
        <v>1130</v>
      </c>
      <c r="K432" s="2" t="s">
        <v>6</v>
      </c>
      <c r="L432" s="3">
        <v>15486</v>
      </c>
    </row>
    <row r="433" spans="1:12" ht="76.5">
      <c r="A433" s="2">
        <v>426</v>
      </c>
      <c r="B433" s="2">
        <v>426</v>
      </c>
      <c r="C433" s="2">
        <v>82</v>
      </c>
      <c r="D433" s="2" t="s">
        <v>1131</v>
      </c>
      <c r="E433" s="2" t="s">
        <v>1262</v>
      </c>
      <c r="F433" s="3">
        <v>40462.24</v>
      </c>
      <c r="G433" s="3">
        <v>0</v>
      </c>
      <c r="H433" s="2" t="s">
        <v>18</v>
      </c>
      <c r="I433" s="2" t="s">
        <v>1488</v>
      </c>
      <c r="J433" s="2" t="s">
        <v>1263</v>
      </c>
      <c r="K433" s="2" t="s">
        <v>6</v>
      </c>
      <c r="L433" s="3">
        <v>26790.78</v>
      </c>
    </row>
    <row r="434" spans="1:12" ht="68.25" customHeight="1">
      <c r="A434" s="2">
        <v>427</v>
      </c>
      <c r="B434" s="2">
        <v>427</v>
      </c>
      <c r="C434" s="2">
        <v>83</v>
      </c>
      <c r="D434" s="2" t="s">
        <v>1132</v>
      </c>
      <c r="E434" s="2" t="s">
        <v>1271</v>
      </c>
      <c r="F434" s="3">
        <v>345.15</v>
      </c>
      <c r="G434" s="3">
        <v>0</v>
      </c>
      <c r="H434" s="2" t="s">
        <v>18</v>
      </c>
      <c r="I434" s="2" t="s">
        <v>1480</v>
      </c>
      <c r="J434" s="2" t="s">
        <v>1133</v>
      </c>
      <c r="K434" s="2" t="s">
        <v>6</v>
      </c>
      <c r="L434" s="3"/>
    </row>
    <row r="435" spans="1:12" ht="51">
      <c r="A435" s="2">
        <v>428</v>
      </c>
      <c r="B435" s="2">
        <v>428</v>
      </c>
      <c r="C435" s="2">
        <v>84</v>
      </c>
      <c r="D435" s="2" t="s">
        <v>1134</v>
      </c>
      <c r="E435" s="2" t="s">
        <v>1135</v>
      </c>
      <c r="F435" s="3">
        <v>34523.1</v>
      </c>
      <c r="G435" s="3">
        <v>0</v>
      </c>
      <c r="H435" s="2" t="s">
        <v>18</v>
      </c>
      <c r="I435" s="2" t="s">
        <v>1479</v>
      </c>
      <c r="J435" s="2" t="s">
        <v>1136</v>
      </c>
      <c r="K435" s="2" t="s">
        <v>6</v>
      </c>
      <c r="L435" s="3">
        <v>34523.1</v>
      </c>
    </row>
    <row r="436" spans="1:12" ht="51">
      <c r="A436" s="2">
        <v>429</v>
      </c>
      <c r="B436" s="2">
        <v>429</v>
      </c>
      <c r="C436" s="2">
        <v>85</v>
      </c>
      <c r="D436" s="2" t="s">
        <v>1137</v>
      </c>
      <c r="E436" s="2" t="s">
        <v>1138</v>
      </c>
      <c r="F436" s="3">
        <v>23538.72</v>
      </c>
      <c r="G436" s="3">
        <v>0</v>
      </c>
      <c r="H436" s="2" t="s">
        <v>18</v>
      </c>
      <c r="I436" s="2" t="s">
        <v>1486</v>
      </c>
      <c r="J436" s="2" t="s">
        <v>1139</v>
      </c>
      <c r="K436" s="2" t="s">
        <v>6</v>
      </c>
      <c r="L436" s="3">
        <v>23538.72</v>
      </c>
    </row>
    <row r="437" spans="1:12" ht="76.5">
      <c r="A437" s="2">
        <v>430</v>
      </c>
      <c r="B437" s="2">
        <v>430</v>
      </c>
      <c r="C437" s="2">
        <v>86</v>
      </c>
      <c r="D437" s="2" t="s">
        <v>1140</v>
      </c>
      <c r="E437" s="2" t="s">
        <v>1141</v>
      </c>
      <c r="F437" s="3">
        <v>804388.2</v>
      </c>
      <c r="G437" s="3">
        <v>0</v>
      </c>
      <c r="H437" s="2" t="s">
        <v>18</v>
      </c>
      <c r="I437" s="2" t="s">
        <v>1473</v>
      </c>
      <c r="J437" s="2" t="s">
        <v>1142</v>
      </c>
      <c r="K437" s="2" t="s">
        <v>6</v>
      </c>
      <c r="L437" s="3">
        <v>804388.2</v>
      </c>
    </row>
    <row r="438" spans="1:12" ht="51">
      <c r="A438" s="2">
        <v>431</v>
      </c>
      <c r="B438" s="2">
        <v>431</v>
      </c>
      <c r="C438" s="2">
        <v>87</v>
      </c>
      <c r="D438" s="2" t="s">
        <v>1143</v>
      </c>
      <c r="E438" s="2" t="s">
        <v>1144</v>
      </c>
      <c r="F438" s="3">
        <v>5042.7</v>
      </c>
      <c r="G438" s="3">
        <v>0</v>
      </c>
      <c r="H438" s="2" t="s">
        <v>18</v>
      </c>
      <c r="I438" s="2" t="s">
        <v>1489</v>
      </c>
      <c r="J438" s="2" t="s">
        <v>1145</v>
      </c>
      <c r="K438" s="2" t="s">
        <v>6</v>
      </c>
      <c r="L438" s="3">
        <v>5042.7</v>
      </c>
    </row>
    <row r="439" spans="1:12" ht="51">
      <c r="A439" s="2">
        <v>432</v>
      </c>
      <c r="B439" s="2">
        <v>432</v>
      </c>
      <c r="C439" s="2">
        <v>88</v>
      </c>
      <c r="D439" s="2" t="s">
        <v>1146</v>
      </c>
      <c r="E439" s="2" t="s">
        <v>1147</v>
      </c>
      <c r="F439" s="3">
        <v>1</v>
      </c>
      <c r="G439" s="3">
        <v>0</v>
      </c>
      <c r="H439" s="2" t="s">
        <v>18</v>
      </c>
      <c r="I439" s="2" t="s">
        <v>1490</v>
      </c>
      <c r="J439" s="2" t="s">
        <v>1148</v>
      </c>
      <c r="K439" s="2" t="s">
        <v>6</v>
      </c>
      <c r="L439" s="3">
        <v>1</v>
      </c>
    </row>
    <row r="440" spans="1:12" ht="51">
      <c r="A440" s="2">
        <v>433</v>
      </c>
      <c r="B440" s="2">
        <v>433</v>
      </c>
      <c r="C440" s="2">
        <v>89</v>
      </c>
      <c r="D440" s="2" t="s">
        <v>1149</v>
      </c>
      <c r="E440" s="2" t="s">
        <v>1150</v>
      </c>
      <c r="F440" s="3">
        <v>121645.44</v>
      </c>
      <c r="G440" s="3">
        <v>0</v>
      </c>
      <c r="H440" s="2" t="s">
        <v>18</v>
      </c>
      <c r="I440" s="2" t="s">
        <v>1479</v>
      </c>
      <c r="J440" s="2" t="s">
        <v>1151</v>
      </c>
      <c r="K440" s="2" t="s">
        <v>6</v>
      </c>
      <c r="L440" s="3">
        <v>121645.44</v>
      </c>
    </row>
    <row r="441" spans="1:12" ht="51">
      <c r="A441" s="2">
        <v>434</v>
      </c>
      <c r="B441" s="2">
        <v>434</v>
      </c>
      <c r="C441" s="2">
        <v>90</v>
      </c>
      <c r="D441" s="2" t="s">
        <v>1152</v>
      </c>
      <c r="E441" s="2" t="s">
        <v>1153</v>
      </c>
      <c r="F441" s="3">
        <v>15486</v>
      </c>
      <c r="G441" s="3">
        <v>0</v>
      </c>
      <c r="H441" s="2" t="s">
        <v>18</v>
      </c>
      <c r="I441" s="2" t="s">
        <v>1485</v>
      </c>
      <c r="J441" s="2" t="s">
        <v>1154</v>
      </c>
      <c r="K441" s="2" t="s">
        <v>6</v>
      </c>
      <c r="L441" s="3">
        <v>15486</v>
      </c>
    </row>
    <row r="442" spans="1:12" ht="51">
      <c r="A442" s="2">
        <v>435</v>
      </c>
      <c r="B442" s="2">
        <v>435</v>
      </c>
      <c r="C442" s="2">
        <v>91</v>
      </c>
      <c r="D442" s="2" t="s">
        <v>1155</v>
      </c>
      <c r="E442" s="2" t="s">
        <v>1156</v>
      </c>
      <c r="F442" s="3">
        <v>54306</v>
      </c>
      <c r="G442" s="3">
        <v>0</v>
      </c>
      <c r="H442" s="2" t="s">
        <v>18</v>
      </c>
      <c r="I442" s="2" t="s">
        <v>1479</v>
      </c>
      <c r="J442" s="2" t="s">
        <v>1157</v>
      </c>
      <c r="K442" s="2" t="s">
        <v>6</v>
      </c>
      <c r="L442" s="3">
        <v>54306</v>
      </c>
    </row>
    <row r="443" spans="1:12" ht="51">
      <c r="A443" s="2">
        <v>436</v>
      </c>
      <c r="B443" s="2">
        <v>436</v>
      </c>
      <c r="C443" s="2">
        <v>92</v>
      </c>
      <c r="D443" s="2" t="s">
        <v>1158</v>
      </c>
      <c r="E443" s="2" t="s">
        <v>1159</v>
      </c>
      <c r="F443" s="3">
        <v>20131.8</v>
      </c>
      <c r="G443" s="3">
        <v>0</v>
      </c>
      <c r="H443" s="2" t="s">
        <v>18</v>
      </c>
      <c r="I443" s="2" t="s">
        <v>1485</v>
      </c>
      <c r="J443" s="2" t="s">
        <v>1160</v>
      </c>
      <c r="K443" s="2" t="s">
        <v>6</v>
      </c>
      <c r="L443" s="3">
        <v>20131.8</v>
      </c>
    </row>
    <row r="444" spans="1:12" ht="51">
      <c r="A444" s="2">
        <v>437</v>
      </c>
      <c r="B444" s="2">
        <v>437</v>
      </c>
      <c r="C444" s="2">
        <v>93</v>
      </c>
      <c r="D444" s="2" t="s">
        <v>1161</v>
      </c>
      <c r="E444" s="2" t="s">
        <v>1162</v>
      </c>
      <c r="F444" s="3">
        <v>15150.47</v>
      </c>
      <c r="G444" s="3">
        <v>0</v>
      </c>
      <c r="H444" s="2" t="s">
        <v>18</v>
      </c>
      <c r="I444" s="2" t="s">
        <v>1486</v>
      </c>
      <c r="J444" s="2" t="s">
        <v>1163</v>
      </c>
      <c r="K444" s="2" t="s">
        <v>6</v>
      </c>
      <c r="L444" s="3">
        <v>15150.47</v>
      </c>
    </row>
    <row r="445" spans="1:12" ht="51">
      <c r="A445" s="2">
        <v>438</v>
      </c>
      <c r="B445" s="2">
        <v>438</v>
      </c>
      <c r="C445" s="2">
        <v>94</v>
      </c>
      <c r="D445" s="2" t="s">
        <v>1164</v>
      </c>
      <c r="E445" s="2" t="s">
        <v>1165</v>
      </c>
      <c r="F445" s="3">
        <v>15486</v>
      </c>
      <c r="G445" s="3">
        <v>0</v>
      </c>
      <c r="H445" s="2" t="s">
        <v>18</v>
      </c>
      <c r="I445" s="2" t="s">
        <v>1485</v>
      </c>
      <c r="J445" s="2" t="s">
        <v>1166</v>
      </c>
      <c r="K445" s="2" t="s">
        <v>6</v>
      </c>
      <c r="L445" s="3">
        <v>15486</v>
      </c>
    </row>
    <row r="446" spans="1:12" ht="51">
      <c r="A446" s="2">
        <v>439</v>
      </c>
      <c r="B446" s="2">
        <v>439</v>
      </c>
      <c r="C446" s="2">
        <v>95</v>
      </c>
      <c r="D446" s="2" t="s">
        <v>1167</v>
      </c>
      <c r="E446" s="2" t="s">
        <v>1168</v>
      </c>
      <c r="F446" s="3">
        <v>14763.32</v>
      </c>
      <c r="G446" s="3">
        <v>0</v>
      </c>
      <c r="H446" s="2" t="s">
        <v>18</v>
      </c>
      <c r="I446" s="2" t="s">
        <v>1491</v>
      </c>
      <c r="J446" s="2" t="s">
        <v>1169</v>
      </c>
      <c r="K446" s="2" t="s">
        <v>6</v>
      </c>
      <c r="L446" s="3">
        <v>14763.32</v>
      </c>
    </row>
    <row r="447" spans="1:12" ht="51">
      <c r="A447" s="2">
        <v>440</v>
      </c>
      <c r="B447" s="2">
        <v>440</v>
      </c>
      <c r="C447" s="2">
        <v>96</v>
      </c>
      <c r="D447" s="2" t="s">
        <v>1170</v>
      </c>
      <c r="E447" s="2" t="s">
        <v>1171</v>
      </c>
      <c r="F447" s="3">
        <v>1</v>
      </c>
      <c r="G447" s="3">
        <v>0</v>
      </c>
      <c r="H447" s="2" t="s">
        <v>18</v>
      </c>
      <c r="I447" s="2" t="s">
        <v>1492</v>
      </c>
      <c r="J447" s="2" t="s">
        <v>1172</v>
      </c>
      <c r="K447" s="2" t="s">
        <v>6</v>
      </c>
      <c r="L447" s="3">
        <v>1</v>
      </c>
    </row>
    <row r="448" spans="1:12" ht="63.75">
      <c r="A448" s="2">
        <v>441</v>
      </c>
      <c r="B448" s="2">
        <v>441</v>
      </c>
      <c r="C448" s="2">
        <v>97</v>
      </c>
      <c r="D448" s="2" t="s">
        <v>1173</v>
      </c>
      <c r="E448" s="2" t="s">
        <v>1174</v>
      </c>
      <c r="F448" s="3">
        <v>304500</v>
      </c>
      <c r="G448" s="3">
        <v>0</v>
      </c>
      <c r="H448" s="2" t="s">
        <v>18</v>
      </c>
      <c r="I448" s="2" t="s">
        <v>1175</v>
      </c>
      <c r="J448" s="2" t="s">
        <v>1176</v>
      </c>
      <c r="K448" s="2" t="s">
        <v>6</v>
      </c>
      <c r="L448" s="3">
        <v>304500</v>
      </c>
    </row>
    <row r="449" spans="1:12" ht="38.25">
      <c r="A449" s="2">
        <v>442</v>
      </c>
      <c r="B449" s="2">
        <v>442</v>
      </c>
      <c r="C449" s="2">
        <v>98</v>
      </c>
      <c r="D449" s="2" t="s">
        <v>1533</v>
      </c>
      <c r="E449" s="2" t="s">
        <v>1534</v>
      </c>
      <c r="F449" s="3">
        <v>15769.91</v>
      </c>
      <c r="G449" s="3">
        <v>0</v>
      </c>
      <c r="H449" s="2" t="s">
        <v>18</v>
      </c>
      <c r="I449" s="2" t="s">
        <v>1535</v>
      </c>
      <c r="J449" s="2" t="s">
        <v>1536</v>
      </c>
      <c r="K449" s="2" t="s">
        <v>1507</v>
      </c>
      <c r="L449" s="3">
        <v>0</v>
      </c>
    </row>
    <row r="450" spans="1:12" ht="38.25">
      <c r="A450" s="2">
        <v>443</v>
      </c>
      <c r="B450" s="2">
        <v>443</v>
      </c>
      <c r="C450" s="2">
        <v>99</v>
      </c>
      <c r="D450" s="2" t="s">
        <v>1537</v>
      </c>
      <c r="E450" s="2" t="s">
        <v>1538</v>
      </c>
      <c r="F450" s="3">
        <v>50245.59</v>
      </c>
      <c r="G450" s="3">
        <v>0</v>
      </c>
      <c r="H450" s="2" t="s">
        <v>18</v>
      </c>
      <c r="I450" s="2" t="s">
        <v>1539</v>
      </c>
      <c r="J450" s="2" t="s">
        <v>1540</v>
      </c>
      <c r="K450" s="2" t="s">
        <v>1507</v>
      </c>
      <c r="L450" s="3">
        <v>0</v>
      </c>
    </row>
    <row r="451" spans="1:12" ht="51">
      <c r="A451" s="2">
        <v>444</v>
      </c>
      <c r="B451" s="2">
        <v>444</v>
      </c>
      <c r="C451" s="2">
        <v>100</v>
      </c>
      <c r="D451" s="2" t="s">
        <v>1541</v>
      </c>
      <c r="E451" s="2" t="s">
        <v>1542</v>
      </c>
      <c r="F451" s="3">
        <v>118503.75</v>
      </c>
      <c r="G451" s="3">
        <v>0</v>
      </c>
      <c r="H451" s="2" t="s">
        <v>18</v>
      </c>
      <c r="I451" s="2" t="s">
        <v>1539</v>
      </c>
      <c r="J451" s="2" t="s">
        <v>1543</v>
      </c>
      <c r="K451" s="2" t="s">
        <v>1507</v>
      </c>
      <c r="L451" s="3">
        <v>0</v>
      </c>
    </row>
    <row r="452" spans="1:12" ht="51">
      <c r="A452" s="2">
        <v>445</v>
      </c>
      <c r="B452" s="2">
        <v>445</v>
      </c>
      <c r="C452" s="2">
        <v>101</v>
      </c>
      <c r="D452" s="2" t="s">
        <v>1544</v>
      </c>
      <c r="E452" s="2" t="s">
        <v>1545</v>
      </c>
      <c r="F452" s="3">
        <v>15486</v>
      </c>
      <c r="G452" s="3">
        <v>0</v>
      </c>
      <c r="H452" s="2" t="s">
        <v>18</v>
      </c>
      <c r="I452" s="2" t="s">
        <v>1546</v>
      </c>
      <c r="J452" s="2" t="s">
        <v>1547</v>
      </c>
      <c r="K452" s="2" t="s">
        <v>1507</v>
      </c>
      <c r="L452" s="3">
        <v>0</v>
      </c>
    </row>
    <row r="453" spans="1:12" ht="51">
      <c r="A453" s="2">
        <v>446</v>
      </c>
      <c r="B453" s="2">
        <v>446</v>
      </c>
      <c r="C453" s="2">
        <v>102</v>
      </c>
      <c r="D453" s="2" t="s">
        <v>1548</v>
      </c>
      <c r="E453" s="2" t="s">
        <v>1549</v>
      </c>
      <c r="F453" s="3">
        <v>23229</v>
      </c>
      <c r="G453" s="3">
        <v>0</v>
      </c>
      <c r="H453" s="2" t="s">
        <v>18</v>
      </c>
      <c r="I453" s="2" t="s">
        <v>1550</v>
      </c>
      <c r="J453" s="2" t="s">
        <v>1551</v>
      </c>
      <c r="K453" s="2" t="s">
        <v>1507</v>
      </c>
      <c r="L453" s="3">
        <v>0</v>
      </c>
    </row>
    <row r="454" spans="1:12" ht="63.75">
      <c r="A454" s="2">
        <v>447</v>
      </c>
      <c r="B454" s="2">
        <v>447</v>
      </c>
      <c r="C454" s="2">
        <v>103</v>
      </c>
      <c r="D454" s="2" t="s">
        <v>1552</v>
      </c>
      <c r="E454" s="2" t="s">
        <v>1553</v>
      </c>
      <c r="F454" s="3">
        <v>16105.44</v>
      </c>
      <c r="G454" s="3">
        <v>0</v>
      </c>
      <c r="H454" s="2" t="s">
        <v>18</v>
      </c>
      <c r="I454" s="2" t="s">
        <v>1554</v>
      </c>
      <c r="J454" s="2" t="s">
        <v>1555</v>
      </c>
      <c r="K454" s="2" t="s">
        <v>1507</v>
      </c>
      <c r="L454" s="3">
        <v>0</v>
      </c>
    </row>
    <row r="455" spans="1:12" ht="38.25">
      <c r="A455" s="2">
        <v>448</v>
      </c>
      <c r="B455" s="2">
        <v>448</v>
      </c>
      <c r="C455" s="2">
        <v>104</v>
      </c>
      <c r="D455" s="2" t="s">
        <v>1556</v>
      </c>
      <c r="E455" s="2" t="s">
        <v>1557</v>
      </c>
      <c r="F455" s="3">
        <v>74763.04</v>
      </c>
      <c r="G455" s="3">
        <v>0</v>
      </c>
      <c r="H455" s="2" t="s">
        <v>18</v>
      </c>
      <c r="I455" s="2" t="s">
        <v>1558</v>
      </c>
      <c r="J455" s="2" t="s">
        <v>1559</v>
      </c>
      <c r="K455" s="2" t="s">
        <v>1507</v>
      </c>
      <c r="L455" s="3">
        <v>0</v>
      </c>
    </row>
    <row r="456" spans="1:12" ht="51">
      <c r="A456" s="2">
        <v>449</v>
      </c>
      <c r="B456" s="2">
        <v>449</v>
      </c>
      <c r="C456" s="2">
        <v>105</v>
      </c>
      <c r="D456" s="2" t="s">
        <v>1560</v>
      </c>
      <c r="E456" s="2" t="s">
        <v>1561</v>
      </c>
      <c r="F456" s="3">
        <v>10324</v>
      </c>
      <c r="G456" s="3">
        <v>0</v>
      </c>
      <c r="H456" s="2" t="s">
        <v>18</v>
      </c>
      <c r="I456" s="2" t="s">
        <v>1562</v>
      </c>
      <c r="J456" s="2" t="s">
        <v>1563</v>
      </c>
      <c r="K456" s="2" t="s">
        <v>1507</v>
      </c>
      <c r="L456" s="3">
        <v>0</v>
      </c>
    </row>
    <row r="457" spans="1:12" ht="51">
      <c r="A457" s="2">
        <v>450</v>
      </c>
      <c r="B457" s="2">
        <v>450</v>
      </c>
      <c r="C457" s="2">
        <v>106</v>
      </c>
      <c r="D457" s="2" t="s">
        <v>1647</v>
      </c>
      <c r="E457" s="2" t="s">
        <v>1648</v>
      </c>
      <c r="F457" s="3">
        <v>205200</v>
      </c>
      <c r="G457" s="3">
        <v>0</v>
      </c>
      <c r="H457" s="2" t="s">
        <v>18</v>
      </c>
      <c r="I457" s="2" t="s">
        <v>1649</v>
      </c>
      <c r="J457" s="2" t="s">
        <v>1650</v>
      </c>
      <c r="K457" s="2" t="s">
        <v>6</v>
      </c>
      <c r="L457" s="3">
        <v>0</v>
      </c>
    </row>
    <row r="458" spans="1:12" ht="12.75">
      <c r="A458" s="9"/>
      <c r="B458" s="9"/>
      <c r="C458" s="9"/>
      <c r="D458" s="31" t="s">
        <v>1651</v>
      </c>
      <c r="E458" s="32"/>
      <c r="F458" s="23">
        <v>3955384.8</v>
      </c>
      <c r="G458" s="11">
        <v>0</v>
      </c>
      <c r="H458" s="9"/>
      <c r="I458" s="9"/>
      <c r="J458" s="9"/>
      <c r="K458" s="9"/>
      <c r="L458" s="10">
        <f>SUM(L352:L448)</f>
        <v>3141522.57</v>
      </c>
    </row>
    <row r="459" spans="1:12" ht="12.75">
      <c r="A459" s="9"/>
      <c r="B459" s="9"/>
      <c r="C459" s="9"/>
      <c r="D459" s="31" t="s">
        <v>1652</v>
      </c>
      <c r="E459" s="32"/>
      <c r="F459" s="11">
        <f>F350+F458</f>
        <v>487509561.8</v>
      </c>
      <c r="G459" s="11">
        <f>G350+G458</f>
        <v>55166379.5</v>
      </c>
      <c r="H459" s="9"/>
      <c r="I459" s="9"/>
      <c r="J459" s="9"/>
      <c r="K459" s="9"/>
      <c r="L459" s="10">
        <f>L350+L458</f>
        <v>63389794.15999999</v>
      </c>
    </row>
    <row r="460" spans="1:12" ht="12.75">
      <c r="A460" s="28" t="s">
        <v>1177</v>
      </c>
      <c r="B460" s="29"/>
      <c r="C460" s="29"/>
      <c r="D460" s="29"/>
      <c r="E460" s="29"/>
      <c r="F460" s="30"/>
      <c r="G460" s="30"/>
      <c r="H460" s="29"/>
      <c r="I460" s="29"/>
      <c r="J460" s="29"/>
      <c r="K460" s="29"/>
      <c r="L460" s="30"/>
    </row>
    <row r="461" spans="1:12" ht="12.75">
      <c r="A461" s="28" t="s">
        <v>1430</v>
      </c>
      <c r="B461" s="29"/>
      <c r="C461" s="29"/>
      <c r="D461" s="29"/>
      <c r="E461" s="29"/>
      <c r="F461" s="30"/>
      <c r="G461" s="30"/>
      <c r="H461" s="29"/>
      <c r="I461" s="29"/>
      <c r="J461" s="29"/>
      <c r="K461" s="29"/>
      <c r="L461" s="30"/>
    </row>
    <row r="462" spans="1:12" ht="89.25">
      <c r="A462" s="2">
        <v>451</v>
      </c>
      <c r="B462" s="2">
        <v>1</v>
      </c>
      <c r="C462" s="2">
        <v>1</v>
      </c>
      <c r="D462" s="2" t="s">
        <v>1178</v>
      </c>
      <c r="E462" s="2" t="s">
        <v>1179</v>
      </c>
      <c r="F462" s="3">
        <v>745560</v>
      </c>
      <c r="G462" s="3">
        <v>261993.92</v>
      </c>
      <c r="H462" s="2" t="s">
        <v>18</v>
      </c>
      <c r="I462" s="2" t="s">
        <v>1493</v>
      </c>
      <c r="J462" s="2"/>
      <c r="K462" s="2" t="s">
        <v>6</v>
      </c>
      <c r="L462" s="3"/>
    </row>
    <row r="463" spans="1:12" ht="89.25">
      <c r="A463" s="2">
        <v>452</v>
      </c>
      <c r="B463" s="2">
        <v>2</v>
      </c>
      <c r="C463" s="2">
        <v>2</v>
      </c>
      <c r="D463" s="2" t="s">
        <v>1180</v>
      </c>
      <c r="E463" s="2" t="s">
        <v>1181</v>
      </c>
      <c r="F463" s="3">
        <v>700000</v>
      </c>
      <c r="G463" s="3">
        <v>252881.96</v>
      </c>
      <c r="H463" s="2" t="s">
        <v>18</v>
      </c>
      <c r="I463" s="2" t="s">
        <v>1493</v>
      </c>
      <c r="J463" s="2"/>
      <c r="K463" s="2" t="s">
        <v>6</v>
      </c>
      <c r="L463" s="3"/>
    </row>
    <row r="464" spans="1:12" ht="89.25">
      <c r="A464" s="2">
        <v>453</v>
      </c>
      <c r="B464" s="2">
        <v>3</v>
      </c>
      <c r="C464" s="2">
        <v>3</v>
      </c>
      <c r="D464" s="2" t="s">
        <v>1182</v>
      </c>
      <c r="E464" s="2" t="s">
        <v>1183</v>
      </c>
      <c r="F464" s="3">
        <v>700000</v>
      </c>
      <c r="G464" s="3">
        <v>202708.18</v>
      </c>
      <c r="H464" s="2" t="s">
        <v>18</v>
      </c>
      <c r="I464" s="2" t="s">
        <v>1493</v>
      </c>
      <c r="J464" s="2"/>
      <c r="K464" s="2" t="s">
        <v>6</v>
      </c>
      <c r="L464" s="3"/>
    </row>
    <row r="465" spans="1:12" ht="89.25">
      <c r="A465" s="2">
        <v>454</v>
      </c>
      <c r="B465" s="2">
        <v>4</v>
      </c>
      <c r="C465" s="2">
        <v>4</v>
      </c>
      <c r="D465" s="2" t="s">
        <v>1184</v>
      </c>
      <c r="E465" s="2" t="s">
        <v>1185</v>
      </c>
      <c r="F465" s="3">
        <v>745560</v>
      </c>
      <c r="G465" s="3">
        <v>261996.74</v>
      </c>
      <c r="H465" s="2" t="s">
        <v>18</v>
      </c>
      <c r="I465" s="2" t="s">
        <v>1493</v>
      </c>
      <c r="J465" s="2"/>
      <c r="K465" s="2" t="s">
        <v>6</v>
      </c>
      <c r="L465" s="3"/>
    </row>
    <row r="466" spans="1:12" ht="89.25">
      <c r="A466" s="2">
        <v>455</v>
      </c>
      <c r="B466" s="2">
        <v>5</v>
      </c>
      <c r="C466" s="2">
        <v>5</v>
      </c>
      <c r="D466" s="2" t="s">
        <v>1186</v>
      </c>
      <c r="E466" s="2" t="s">
        <v>1187</v>
      </c>
      <c r="F466" s="3">
        <v>685890</v>
      </c>
      <c r="G466" s="3">
        <v>207926.3</v>
      </c>
      <c r="H466" s="2" t="s">
        <v>18</v>
      </c>
      <c r="I466" s="2" t="s">
        <v>1493</v>
      </c>
      <c r="J466" s="2"/>
      <c r="K466" s="2" t="s">
        <v>6</v>
      </c>
      <c r="L466" s="3"/>
    </row>
    <row r="467" spans="1:12" ht="89.25">
      <c r="A467" s="2">
        <v>456</v>
      </c>
      <c r="B467" s="2">
        <v>6</v>
      </c>
      <c r="C467" s="2">
        <v>6</v>
      </c>
      <c r="D467" s="2" t="s">
        <v>1188</v>
      </c>
      <c r="E467" s="2" t="s">
        <v>1189</v>
      </c>
      <c r="F467" s="3">
        <v>700000</v>
      </c>
      <c r="G467" s="3">
        <v>202708.38</v>
      </c>
      <c r="H467" s="2" t="s">
        <v>18</v>
      </c>
      <c r="I467" s="2" t="s">
        <v>1493</v>
      </c>
      <c r="J467" s="2"/>
      <c r="K467" s="2" t="s">
        <v>6</v>
      </c>
      <c r="L467" s="3"/>
    </row>
    <row r="468" spans="1:12" ht="89.25">
      <c r="A468" s="2">
        <v>457</v>
      </c>
      <c r="B468" s="2">
        <v>7</v>
      </c>
      <c r="C468" s="2">
        <v>7</v>
      </c>
      <c r="D468" s="2" t="s">
        <v>1190</v>
      </c>
      <c r="E468" s="2" t="s">
        <v>1191</v>
      </c>
      <c r="F468" s="3">
        <v>745560</v>
      </c>
      <c r="G468" s="3">
        <v>256600.58</v>
      </c>
      <c r="H468" s="2" t="s">
        <v>18</v>
      </c>
      <c r="I468" s="2" t="s">
        <v>1493</v>
      </c>
      <c r="J468" s="2"/>
      <c r="K468" s="2" t="s">
        <v>6</v>
      </c>
      <c r="L468" s="3"/>
    </row>
    <row r="469" spans="1:12" ht="89.25">
      <c r="A469" s="2">
        <v>458</v>
      </c>
      <c r="B469" s="2">
        <v>8</v>
      </c>
      <c r="C469" s="2">
        <v>8</v>
      </c>
      <c r="D469" s="2" t="s">
        <v>1192</v>
      </c>
      <c r="E469" s="2" t="s">
        <v>1193</v>
      </c>
      <c r="F469" s="3">
        <v>685890</v>
      </c>
      <c r="G469" s="3">
        <v>218532.2</v>
      </c>
      <c r="H469" s="2" t="s">
        <v>18</v>
      </c>
      <c r="I469" s="2" t="s">
        <v>1493</v>
      </c>
      <c r="J469" s="2"/>
      <c r="K469" s="2" t="s">
        <v>6</v>
      </c>
      <c r="L469" s="3"/>
    </row>
    <row r="470" spans="1:12" ht="89.25">
      <c r="A470" s="2">
        <v>459</v>
      </c>
      <c r="B470" s="2">
        <v>9</v>
      </c>
      <c r="C470" s="2">
        <v>9</v>
      </c>
      <c r="D470" s="2" t="s">
        <v>1194</v>
      </c>
      <c r="E470" s="2" t="s">
        <v>1195</v>
      </c>
      <c r="F470" s="3">
        <v>700000</v>
      </c>
      <c r="G470" s="3">
        <v>200844.75</v>
      </c>
      <c r="H470" s="2" t="s">
        <v>18</v>
      </c>
      <c r="I470" s="2" t="s">
        <v>1493</v>
      </c>
      <c r="J470" s="2"/>
      <c r="K470" s="2" t="s">
        <v>6</v>
      </c>
      <c r="L470" s="3"/>
    </row>
    <row r="471" spans="1:12" ht="38.25">
      <c r="A471" s="2">
        <v>460</v>
      </c>
      <c r="B471" s="2">
        <v>10</v>
      </c>
      <c r="C471" s="2">
        <v>10</v>
      </c>
      <c r="D471" s="2" t="s">
        <v>1196</v>
      </c>
      <c r="E471" s="2" t="s">
        <v>1197</v>
      </c>
      <c r="F471" s="3">
        <v>757396.9</v>
      </c>
      <c r="G471" s="3">
        <v>75739.68</v>
      </c>
      <c r="H471" s="2" t="s">
        <v>18</v>
      </c>
      <c r="I471" s="2" t="s">
        <v>1494</v>
      </c>
      <c r="J471" s="2"/>
      <c r="K471" s="2" t="s">
        <v>6</v>
      </c>
      <c r="L471" s="3"/>
    </row>
    <row r="472" spans="1:12" ht="102">
      <c r="A472" s="2">
        <v>461</v>
      </c>
      <c r="B472" s="2">
        <v>11</v>
      </c>
      <c r="C472" s="2">
        <v>11</v>
      </c>
      <c r="D472" s="2" t="s">
        <v>1198</v>
      </c>
      <c r="E472" s="2" t="s">
        <v>1199</v>
      </c>
      <c r="F472" s="3">
        <v>152000</v>
      </c>
      <c r="G472" s="3">
        <v>40955.34</v>
      </c>
      <c r="H472" s="2" t="s">
        <v>18</v>
      </c>
      <c r="I472" s="2" t="s">
        <v>1663</v>
      </c>
      <c r="J472" s="2"/>
      <c r="K472" s="2" t="s">
        <v>6</v>
      </c>
      <c r="L472" s="3"/>
    </row>
    <row r="473" spans="1:12" ht="102">
      <c r="A473" s="2">
        <v>462</v>
      </c>
      <c r="B473" s="2">
        <v>12</v>
      </c>
      <c r="C473" s="2">
        <v>12</v>
      </c>
      <c r="D473" s="2" t="s">
        <v>1200</v>
      </c>
      <c r="E473" s="2" t="s">
        <v>1201</v>
      </c>
      <c r="F473" s="3">
        <v>152000</v>
      </c>
      <c r="G473" s="3">
        <v>40955.34</v>
      </c>
      <c r="H473" s="2" t="s">
        <v>18</v>
      </c>
      <c r="I473" s="2" t="s">
        <v>1664</v>
      </c>
      <c r="J473" s="2"/>
      <c r="K473" s="2" t="s">
        <v>6</v>
      </c>
      <c r="L473" s="3"/>
    </row>
    <row r="474" spans="1:12" ht="102">
      <c r="A474" s="2">
        <v>463</v>
      </c>
      <c r="B474" s="2">
        <v>13</v>
      </c>
      <c r="C474" s="2">
        <v>13</v>
      </c>
      <c r="D474" s="2" t="s">
        <v>1202</v>
      </c>
      <c r="E474" s="2" t="s">
        <v>1203</v>
      </c>
      <c r="F474" s="3">
        <v>152000</v>
      </c>
      <c r="G474" s="3">
        <v>40955.34</v>
      </c>
      <c r="H474" s="2" t="s">
        <v>18</v>
      </c>
      <c r="I474" s="2" t="s">
        <v>1665</v>
      </c>
      <c r="J474" s="2"/>
      <c r="K474" s="2" t="s">
        <v>6</v>
      </c>
      <c r="L474" s="3"/>
    </row>
    <row r="475" spans="1:12" ht="38.25">
      <c r="A475" s="2">
        <v>464</v>
      </c>
      <c r="B475" s="2">
        <v>14</v>
      </c>
      <c r="C475" s="2">
        <v>14</v>
      </c>
      <c r="D475" s="2" t="s">
        <v>1204</v>
      </c>
      <c r="E475" s="2" t="s">
        <v>1205</v>
      </c>
      <c r="F475" s="3">
        <v>30000</v>
      </c>
      <c r="G475" s="3">
        <v>30000</v>
      </c>
      <c r="H475" s="2" t="s">
        <v>18</v>
      </c>
      <c r="I475" s="2" t="s">
        <v>1495</v>
      </c>
      <c r="J475" s="2"/>
      <c r="K475" s="2" t="s">
        <v>6</v>
      </c>
      <c r="L475" s="3"/>
    </row>
    <row r="476" spans="1:12" ht="38.25">
      <c r="A476" s="2">
        <v>465</v>
      </c>
      <c r="B476" s="2">
        <v>15</v>
      </c>
      <c r="C476" s="2">
        <v>15</v>
      </c>
      <c r="D476" s="2" t="s">
        <v>1206</v>
      </c>
      <c r="E476" s="2" t="s">
        <v>1207</v>
      </c>
      <c r="F476" s="3">
        <v>4918</v>
      </c>
      <c r="G476" s="3">
        <v>4918</v>
      </c>
      <c r="H476" s="2" t="s">
        <v>18</v>
      </c>
      <c r="I476" s="2" t="s">
        <v>1496</v>
      </c>
      <c r="J476" s="2"/>
      <c r="K476" s="2" t="s">
        <v>6</v>
      </c>
      <c r="L476" s="3"/>
    </row>
    <row r="477" spans="1:12" ht="38.25">
      <c r="A477" s="2">
        <v>466</v>
      </c>
      <c r="B477" s="2">
        <v>16</v>
      </c>
      <c r="C477" s="2">
        <v>16</v>
      </c>
      <c r="D477" s="2" t="s">
        <v>1208</v>
      </c>
      <c r="E477" s="2" t="s">
        <v>1209</v>
      </c>
      <c r="F477" s="3">
        <v>4918</v>
      </c>
      <c r="G477" s="3">
        <v>4918</v>
      </c>
      <c r="H477" s="2" t="s">
        <v>18</v>
      </c>
      <c r="I477" s="2" t="s">
        <v>1496</v>
      </c>
      <c r="J477" s="2"/>
      <c r="K477" s="2" t="s">
        <v>6</v>
      </c>
      <c r="L477" s="3"/>
    </row>
    <row r="478" spans="1:12" ht="38.25">
      <c r="A478" s="2">
        <v>467</v>
      </c>
      <c r="B478" s="2">
        <v>17</v>
      </c>
      <c r="C478" s="2">
        <v>17</v>
      </c>
      <c r="D478" s="2" t="s">
        <v>1210</v>
      </c>
      <c r="E478" s="2" t="s">
        <v>1211</v>
      </c>
      <c r="F478" s="3">
        <v>5950</v>
      </c>
      <c r="G478" s="3">
        <v>5950</v>
      </c>
      <c r="H478" s="2" t="s">
        <v>18</v>
      </c>
      <c r="I478" s="2" t="s">
        <v>1496</v>
      </c>
      <c r="J478" s="2"/>
      <c r="K478" s="2" t="s">
        <v>6</v>
      </c>
      <c r="L478" s="3"/>
    </row>
    <row r="479" spans="1:12" ht="38.25">
      <c r="A479" s="2">
        <v>468</v>
      </c>
      <c r="B479" s="2">
        <v>18</v>
      </c>
      <c r="C479" s="2">
        <v>18</v>
      </c>
      <c r="D479" s="2" t="s">
        <v>1212</v>
      </c>
      <c r="E479" s="2" t="s">
        <v>1211</v>
      </c>
      <c r="F479" s="3">
        <v>5950</v>
      </c>
      <c r="G479" s="3">
        <v>5950</v>
      </c>
      <c r="H479" s="2" t="s">
        <v>18</v>
      </c>
      <c r="I479" s="2" t="s">
        <v>1496</v>
      </c>
      <c r="J479" s="2"/>
      <c r="K479" s="2" t="s">
        <v>6</v>
      </c>
      <c r="L479" s="3"/>
    </row>
    <row r="480" spans="1:12" ht="38.25">
      <c r="A480" s="2">
        <v>469</v>
      </c>
      <c r="B480" s="2">
        <v>19</v>
      </c>
      <c r="C480" s="2">
        <v>19</v>
      </c>
      <c r="D480" s="2" t="s">
        <v>1213</v>
      </c>
      <c r="E480" s="2" t="s">
        <v>1211</v>
      </c>
      <c r="F480" s="3">
        <v>5950</v>
      </c>
      <c r="G480" s="3">
        <v>5950</v>
      </c>
      <c r="H480" s="2" t="s">
        <v>18</v>
      </c>
      <c r="I480" s="2" t="s">
        <v>1496</v>
      </c>
      <c r="J480" s="2"/>
      <c r="K480" s="2" t="s">
        <v>6</v>
      </c>
      <c r="L480" s="3"/>
    </row>
    <row r="481" spans="1:12" ht="38.25">
      <c r="A481" s="2">
        <v>470</v>
      </c>
      <c r="B481" s="2">
        <v>20</v>
      </c>
      <c r="C481" s="2">
        <v>20</v>
      </c>
      <c r="D481" s="2" t="s">
        <v>1214</v>
      </c>
      <c r="E481" s="2" t="s">
        <v>1211</v>
      </c>
      <c r="F481" s="3">
        <v>5950</v>
      </c>
      <c r="G481" s="3">
        <v>5950</v>
      </c>
      <c r="H481" s="2" t="s">
        <v>18</v>
      </c>
      <c r="I481" s="2" t="s">
        <v>1496</v>
      </c>
      <c r="J481" s="2"/>
      <c r="K481" s="2" t="s">
        <v>6</v>
      </c>
      <c r="L481" s="3"/>
    </row>
    <row r="482" spans="1:12" ht="38.25">
      <c r="A482" s="2">
        <v>471</v>
      </c>
      <c r="B482" s="2">
        <v>21</v>
      </c>
      <c r="C482" s="2">
        <v>21</v>
      </c>
      <c r="D482" s="2" t="s">
        <v>1215</v>
      </c>
      <c r="E482" s="2" t="s">
        <v>1211</v>
      </c>
      <c r="F482" s="3">
        <v>5950</v>
      </c>
      <c r="G482" s="3">
        <v>5950</v>
      </c>
      <c r="H482" s="2" t="s">
        <v>18</v>
      </c>
      <c r="I482" s="2" t="s">
        <v>1496</v>
      </c>
      <c r="J482" s="2"/>
      <c r="K482" s="2" t="s">
        <v>6</v>
      </c>
      <c r="L482" s="3"/>
    </row>
    <row r="483" spans="1:12" ht="38.25">
      <c r="A483" s="2">
        <v>472</v>
      </c>
      <c r="B483" s="2">
        <v>22</v>
      </c>
      <c r="C483" s="2">
        <v>22</v>
      </c>
      <c r="D483" s="2" t="s">
        <v>1216</v>
      </c>
      <c r="E483" s="2" t="s">
        <v>1211</v>
      </c>
      <c r="F483" s="3">
        <v>5950</v>
      </c>
      <c r="G483" s="3">
        <v>5950</v>
      </c>
      <c r="H483" s="2" t="s">
        <v>18</v>
      </c>
      <c r="I483" s="2" t="s">
        <v>1496</v>
      </c>
      <c r="J483" s="2"/>
      <c r="K483" s="2" t="s">
        <v>6</v>
      </c>
      <c r="L483" s="3"/>
    </row>
    <row r="484" spans="1:12" ht="38.25">
      <c r="A484" s="2">
        <v>473</v>
      </c>
      <c r="B484" s="2">
        <v>23</v>
      </c>
      <c r="C484" s="2">
        <v>23</v>
      </c>
      <c r="D484" s="2" t="s">
        <v>1217</v>
      </c>
      <c r="E484" s="2" t="s">
        <v>1218</v>
      </c>
      <c r="F484" s="3">
        <v>70000</v>
      </c>
      <c r="G484" s="3">
        <v>36555.66</v>
      </c>
      <c r="H484" s="2" t="s">
        <v>18</v>
      </c>
      <c r="I484" s="2" t="s">
        <v>1495</v>
      </c>
      <c r="J484" s="2"/>
      <c r="K484" s="2" t="s">
        <v>6</v>
      </c>
      <c r="L484" s="3"/>
    </row>
    <row r="485" spans="1:12" ht="38.25">
      <c r="A485" s="2">
        <v>474</v>
      </c>
      <c r="B485" s="2">
        <v>24</v>
      </c>
      <c r="C485" s="2">
        <v>24</v>
      </c>
      <c r="D485" s="2" t="s">
        <v>1219</v>
      </c>
      <c r="E485" s="2" t="s">
        <v>1220</v>
      </c>
      <c r="F485" s="3">
        <v>10000</v>
      </c>
      <c r="G485" s="3">
        <v>10000</v>
      </c>
      <c r="H485" s="2" t="s">
        <v>18</v>
      </c>
      <c r="I485" s="2" t="s">
        <v>1495</v>
      </c>
      <c r="J485" s="2"/>
      <c r="K485" s="2" t="s">
        <v>6</v>
      </c>
      <c r="L485" s="3"/>
    </row>
    <row r="486" spans="1:12" ht="38.25">
      <c r="A486" s="2">
        <v>475</v>
      </c>
      <c r="B486" s="2">
        <v>25</v>
      </c>
      <c r="C486" s="2">
        <v>25</v>
      </c>
      <c r="D486" s="2" t="s">
        <v>1221</v>
      </c>
      <c r="E486" s="2" t="s">
        <v>1222</v>
      </c>
      <c r="F486" s="3">
        <v>4692.25</v>
      </c>
      <c r="G486" s="3">
        <v>4692.25</v>
      </c>
      <c r="H486" s="2" t="s">
        <v>18</v>
      </c>
      <c r="I486" s="2" t="s">
        <v>1497</v>
      </c>
      <c r="J486" s="2"/>
      <c r="K486" s="2" t="s">
        <v>6</v>
      </c>
      <c r="L486" s="3"/>
    </row>
    <row r="487" spans="1:12" ht="38.25">
      <c r="A487" s="2">
        <v>476</v>
      </c>
      <c r="B487" s="2">
        <v>26</v>
      </c>
      <c r="C487" s="2">
        <v>26</v>
      </c>
      <c r="D487" s="2" t="s">
        <v>1223</v>
      </c>
      <c r="E487" s="2" t="s">
        <v>1224</v>
      </c>
      <c r="F487" s="3">
        <v>26900</v>
      </c>
      <c r="G487" s="3">
        <v>26900</v>
      </c>
      <c r="H487" s="2" t="s">
        <v>18</v>
      </c>
      <c r="I487" s="2" t="s">
        <v>1660</v>
      </c>
      <c r="J487" s="2"/>
      <c r="K487" s="2" t="s">
        <v>6</v>
      </c>
      <c r="L487" s="3"/>
    </row>
    <row r="488" spans="1:12" ht="96.75" customHeight="1">
      <c r="A488" s="2">
        <v>477</v>
      </c>
      <c r="B488" s="2">
        <v>27</v>
      </c>
      <c r="C488" s="2">
        <v>27</v>
      </c>
      <c r="D488" s="2" t="s">
        <v>1225</v>
      </c>
      <c r="E488" s="2" t="s">
        <v>1226</v>
      </c>
      <c r="F488" s="3">
        <v>26900</v>
      </c>
      <c r="G488" s="3">
        <v>26900</v>
      </c>
      <c r="H488" s="2" t="s">
        <v>18</v>
      </c>
      <c r="I488" s="2" t="s">
        <v>1659</v>
      </c>
      <c r="J488" s="2"/>
      <c r="K488" s="2" t="s">
        <v>6</v>
      </c>
      <c r="L488" s="3"/>
    </row>
    <row r="489" spans="1:12" ht="46.5" customHeight="1">
      <c r="A489" s="2">
        <v>478</v>
      </c>
      <c r="B489" s="2">
        <v>28</v>
      </c>
      <c r="C489" s="2">
        <v>28</v>
      </c>
      <c r="D489" s="2" t="s">
        <v>1227</v>
      </c>
      <c r="E489" s="2" t="s">
        <v>1228</v>
      </c>
      <c r="F489" s="3">
        <v>27500</v>
      </c>
      <c r="G489" s="3">
        <v>27500</v>
      </c>
      <c r="H489" s="2" t="s">
        <v>18</v>
      </c>
      <c r="I489" s="2" t="s">
        <v>1660</v>
      </c>
      <c r="J489" s="2"/>
      <c r="K489" s="2" t="s">
        <v>6</v>
      </c>
      <c r="L489" s="3"/>
    </row>
    <row r="490" spans="1:12" ht="43.5" customHeight="1">
      <c r="A490" s="2">
        <v>479</v>
      </c>
      <c r="B490" s="2">
        <v>29</v>
      </c>
      <c r="C490" s="2">
        <v>29</v>
      </c>
      <c r="D490" s="2" t="s">
        <v>1229</v>
      </c>
      <c r="E490" s="2" t="s">
        <v>1230</v>
      </c>
      <c r="F490" s="3">
        <v>27500</v>
      </c>
      <c r="G490" s="3">
        <v>27500</v>
      </c>
      <c r="H490" s="2" t="s">
        <v>18</v>
      </c>
      <c r="I490" s="2" t="s">
        <v>1661</v>
      </c>
      <c r="J490" s="2"/>
      <c r="K490" s="2" t="s">
        <v>6</v>
      </c>
      <c r="L490" s="3"/>
    </row>
    <row r="491" spans="1:12" ht="102">
      <c r="A491" s="2">
        <v>480</v>
      </c>
      <c r="B491" s="2">
        <v>30</v>
      </c>
      <c r="C491" s="2">
        <v>30</v>
      </c>
      <c r="D491" s="2" t="s">
        <v>1231</v>
      </c>
      <c r="E491" s="2" t="s">
        <v>1662</v>
      </c>
      <c r="F491" s="3">
        <v>27500</v>
      </c>
      <c r="G491" s="3">
        <v>27500</v>
      </c>
      <c r="H491" s="2" t="s">
        <v>18</v>
      </c>
      <c r="I491" s="2" t="s">
        <v>1659</v>
      </c>
      <c r="J491" s="2"/>
      <c r="K491" s="2" t="s">
        <v>6</v>
      </c>
      <c r="L491" s="3"/>
    </row>
    <row r="492" spans="1:12" ht="89.25">
      <c r="A492" s="2">
        <v>481</v>
      </c>
      <c r="B492" s="2">
        <v>31</v>
      </c>
      <c r="C492" s="2">
        <v>31</v>
      </c>
      <c r="D492" s="2" t="s">
        <v>1232</v>
      </c>
      <c r="E492" s="2" t="s">
        <v>1233</v>
      </c>
      <c r="F492" s="3">
        <v>14640000</v>
      </c>
      <c r="G492" s="3">
        <v>0</v>
      </c>
      <c r="H492" s="2" t="s">
        <v>18</v>
      </c>
      <c r="I492" s="2" t="s">
        <v>1498</v>
      </c>
      <c r="J492" s="2"/>
      <c r="K492" s="2" t="s">
        <v>6</v>
      </c>
      <c r="L492" s="3"/>
    </row>
    <row r="493" spans="1:12" ht="38.25">
      <c r="A493" s="2">
        <v>482</v>
      </c>
      <c r="B493" s="2">
        <v>32</v>
      </c>
      <c r="C493" s="2">
        <v>32</v>
      </c>
      <c r="D493" s="2" t="s">
        <v>1234</v>
      </c>
      <c r="E493" s="2" t="s">
        <v>1235</v>
      </c>
      <c r="F493" s="3">
        <v>24999</v>
      </c>
      <c r="G493" s="3">
        <v>24999</v>
      </c>
      <c r="H493" s="2" t="s">
        <v>18</v>
      </c>
      <c r="I493" s="2" t="s">
        <v>1495</v>
      </c>
      <c r="J493" s="2"/>
      <c r="K493" s="2" t="s">
        <v>6</v>
      </c>
      <c r="L493" s="3"/>
    </row>
    <row r="494" spans="1:12" s="19" customFormat="1" ht="94.5" customHeight="1">
      <c r="A494" s="17">
        <v>483</v>
      </c>
      <c r="B494" s="17">
        <v>33</v>
      </c>
      <c r="C494" s="17">
        <v>33</v>
      </c>
      <c r="D494" s="17" t="s">
        <v>1236</v>
      </c>
      <c r="E494" s="17" t="s">
        <v>1237</v>
      </c>
      <c r="F494" s="18">
        <v>21000</v>
      </c>
      <c r="G494" s="18">
        <v>21000</v>
      </c>
      <c r="H494" s="17" t="s">
        <v>18</v>
      </c>
      <c r="I494" s="17" t="s">
        <v>1659</v>
      </c>
      <c r="J494" s="17"/>
      <c r="K494" s="17" t="s">
        <v>6</v>
      </c>
      <c r="L494" s="18"/>
    </row>
    <row r="495" spans="1:12" s="19" customFormat="1" ht="93.75" customHeight="1">
      <c r="A495" s="17">
        <v>484</v>
      </c>
      <c r="B495" s="17">
        <v>34</v>
      </c>
      <c r="C495" s="17">
        <v>34</v>
      </c>
      <c r="D495" s="17" t="s">
        <v>1238</v>
      </c>
      <c r="E495" s="17" t="s">
        <v>1239</v>
      </c>
      <c r="F495" s="18">
        <v>21000</v>
      </c>
      <c r="G495" s="18">
        <v>21000</v>
      </c>
      <c r="H495" s="17" t="s">
        <v>18</v>
      </c>
      <c r="I495" s="17" t="s">
        <v>1659</v>
      </c>
      <c r="J495" s="17"/>
      <c r="K495" s="17" t="s">
        <v>6</v>
      </c>
      <c r="L495" s="18"/>
    </row>
    <row r="496" spans="1:12" ht="38.25">
      <c r="A496" s="2">
        <v>485</v>
      </c>
      <c r="B496" s="2">
        <v>35</v>
      </c>
      <c r="C496" s="2">
        <v>35</v>
      </c>
      <c r="D496" s="2" t="s">
        <v>1240</v>
      </c>
      <c r="E496" s="2" t="s">
        <v>1525</v>
      </c>
      <c r="F496" s="3">
        <v>88100</v>
      </c>
      <c r="G496" s="3">
        <v>88100</v>
      </c>
      <c r="H496" s="2" t="s">
        <v>18</v>
      </c>
      <c r="I496" s="2" t="s">
        <v>1499</v>
      </c>
      <c r="J496" s="2"/>
      <c r="K496" s="2" t="s">
        <v>6</v>
      </c>
      <c r="L496" s="3"/>
    </row>
    <row r="497" spans="1:12" ht="38.25">
      <c r="A497" s="2">
        <v>486</v>
      </c>
      <c r="B497" s="2">
        <v>36</v>
      </c>
      <c r="C497" s="2">
        <v>36</v>
      </c>
      <c r="D497" s="2" t="s">
        <v>1241</v>
      </c>
      <c r="E497" s="2" t="s">
        <v>1242</v>
      </c>
      <c r="F497" s="3">
        <v>98000</v>
      </c>
      <c r="G497" s="3">
        <v>0</v>
      </c>
      <c r="H497" s="2" t="s">
        <v>18</v>
      </c>
      <c r="I497" s="2" t="s">
        <v>1495</v>
      </c>
      <c r="J497" s="2"/>
      <c r="K497" s="2" t="s">
        <v>6</v>
      </c>
      <c r="L497" s="3"/>
    </row>
    <row r="498" spans="1:12" ht="38.25">
      <c r="A498" s="2">
        <v>487</v>
      </c>
      <c r="B498" s="2">
        <v>37</v>
      </c>
      <c r="C498" s="2">
        <v>37</v>
      </c>
      <c r="D498" s="2" t="s">
        <v>1243</v>
      </c>
      <c r="E498" s="2" t="s">
        <v>1244</v>
      </c>
      <c r="F498" s="3">
        <v>1380283</v>
      </c>
      <c r="G498" s="3">
        <v>1380283</v>
      </c>
      <c r="H498" s="2" t="s">
        <v>18</v>
      </c>
      <c r="I498" s="2" t="s">
        <v>1500</v>
      </c>
      <c r="J498" s="2"/>
      <c r="K498" s="2" t="s">
        <v>6</v>
      </c>
      <c r="L498" s="3"/>
    </row>
    <row r="499" spans="1:12" ht="38.25">
      <c r="A499" s="2">
        <v>488</v>
      </c>
      <c r="B499" s="2">
        <v>38</v>
      </c>
      <c r="C499" s="2">
        <v>38</v>
      </c>
      <c r="D499" s="2" t="s">
        <v>1245</v>
      </c>
      <c r="E499" s="2" t="s">
        <v>1246</v>
      </c>
      <c r="F499" s="3">
        <v>198450.46</v>
      </c>
      <c r="G499" s="3">
        <v>0</v>
      </c>
      <c r="H499" s="2" t="s">
        <v>18</v>
      </c>
      <c r="I499" s="2" t="s">
        <v>1495</v>
      </c>
      <c r="J499" s="2"/>
      <c r="K499" s="2" t="s">
        <v>6</v>
      </c>
      <c r="L499" s="3"/>
    </row>
    <row r="500" spans="1:12" ht="38.25">
      <c r="A500" s="2">
        <v>489</v>
      </c>
      <c r="B500" s="2">
        <v>39</v>
      </c>
      <c r="C500" s="2">
        <v>39</v>
      </c>
      <c r="D500" s="2" t="s">
        <v>1247</v>
      </c>
      <c r="E500" s="2" t="s">
        <v>1512</v>
      </c>
      <c r="F500" s="3">
        <v>50848</v>
      </c>
      <c r="G500" s="3">
        <v>7968.13</v>
      </c>
      <c r="H500" s="2" t="s">
        <v>18</v>
      </c>
      <c r="I500" s="2" t="s">
        <v>1501</v>
      </c>
      <c r="J500" s="2"/>
      <c r="K500" s="2" t="s">
        <v>6</v>
      </c>
      <c r="L500" s="3"/>
    </row>
    <row r="501" spans="1:12" ht="38.25">
      <c r="A501" s="2">
        <v>490</v>
      </c>
      <c r="B501" s="2">
        <v>40</v>
      </c>
      <c r="C501" s="2">
        <v>40</v>
      </c>
      <c r="D501" s="2" t="s">
        <v>1248</v>
      </c>
      <c r="E501" s="2" t="s">
        <v>1512</v>
      </c>
      <c r="F501" s="3">
        <v>50848</v>
      </c>
      <c r="G501" s="3">
        <v>7968.13</v>
      </c>
      <c r="H501" s="2" t="s">
        <v>18</v>
      </c>
      <c r="I501" s="2" t="s">
        <v>1501</v>
      </c>
      <c r="J501" s="2"/>
      <c r="K501" s="2" t="s">
        <v>6</v>
      </c>
      <c r="L501" s="3"/>
    </row>
    <row r="502" spans="1:12" ht="38.25">
      <c r="A502" s="2">
        <v>491</v>
      </c>
      <c r="B502" s="2">
        <v>41</v>
      </c>
      <c r="C502" s="2">
        <v>41</v>
      </c>
      <c r="D502" s="2" t="s">
        <v>1249</v>
      </c>
      <c r="E502" s="2" t="s">
        <v>1250</v>
      </c>
      <c r="F502" s="3">
        <v>7500</v>
      </c>
      <c r="G502" s="3">
        <v>7500</v>
      </c>
      <c r="H502" s="2" t="s">
        <v>18</v>
      </c>
      <c r="I502" s="2" t="s">
        <v>1495</v>
      </c>
      <c r="J502" s="2"/>
      <c r="K502" s="2" t="s">
        <v>6</v>
      </c>
      <c r="L502" s="3"/>
    </row>
    <row r="503" spans="1:12" ht="38.25">
      <c r="A503" s="2">
        <v>492</v>
      </c>
      <c r="B503" s="2">
        <v>42</v>
      </c>
      <c r="C503" s="2">
        <v>42</v>
      </c>
      <c r="D503" s="2" t="s">
        <v>1251</v>
      </c>
      <c r="E503" s="2" t="s">
        <v>1252</v>
      </c>
      <c r="F503" s="3">
        <v>5834.04</v>
      </c>
      <c r="G503" s="3">
        <v>5834.04</v>
      </c>
      <c r="H503" s="2" t="s">
        <v>18</v>
      </c>
      <c r="I503" s="2" t="s">
        <v>1495</v>
      </c>
      <c r="J503" s="2"/>
      <c r="K503" s="2" t="s">
        <v>6</v>
      </c>
      <c r="L503" s="3"/>
    </row>
    <row r="504" spans="1:12" ht="63.75">
      <c r="A504" s="2">
        <v>493</v>
      </c>
      <c r="B504" s="2">
        <v>43</v>
      </c>
      <c r="C504" s="2">
        <v>43</v>
      </c>
      <c r="D504" s="2" t="s">
        <v>1266</v>
      </c>
      <c r="E504" s="2" t="s">
        <v>1267</v>
      </c>
      <c r="F504" s="3">
        <v>3737541.06</v>
      </c>
      <c r="G504" s="3">
        <v>60192.75</v>
      </c>
      <c r="H504" s="2" t="s">
        <v>18</v>
      </c>
      <c r="I504" s="2" t="s">
        <v>1268</v>
      </c>
      <c r="J504" s="2"/>
      <c r="K504" s="2"/>
      <c r="L504" s="3"/>
    </row>
    <row r="505" spans="1:12" s="19" customFormat="1" ht="51">
      <c r="A505" s="2">
        <v>494</v>
      </c>
      <c r="B505" s="2">
        <v>44</v>
      </c>
      <c r="C505" s="2">
        <v>44</v>
      </c>
      <c r="D505" s="2" t="s">
        <v>1274</v>
      </c>
      <c r="E505" s="2" t="s">
        <v>1275</v>
      </c>
      <c r="F505" s="3">
        <v>141270</v>
      </c>
      <c r="G505" s="3">
        <v>141270</v>
      </c>
      <c r="H505" s="2" t="s">
        <v>18</v>
      </c>
      <c r="I505" s="2" t="s">
        <v>1276</v>
      </c>
      <c r="J505" s="2"/>
      <c r="K505" s="2" t="s">
        <v>6</v>
      </c>
      <c r="L505" s="3"/>
    </row>
    <row r="506" spans="1:12" s="19" customFormat="1" ht="38.25">
      <c r="A506" s="2">
        <v>495</v>
      </c>
      <c r="B506" s="2">
        <v>45</v>
      </c>
      <c r="C506" s="2">
        <v>45</v>
      </c>
      <c r="D506" s="2" t="s">
        <v>1278</v>
      </c>
      <c r="E506" s="2" t="s">
        <v>1279</v>
      </c>
      <c r="F506" s="3">
        <v>195000</v>
      </c>
      <c r="G506" s="3">
        <v>0</v>
      </c>
      <c r="H506" s="2" t="s">
        <v>18</v>
      </c>
      <c r="I506" s="2" t="s">
        <v>1280</v>
      </c>
      <c r="J506" s="2"/>
      <c r="K506" s="2" t="s">
        <v>6</v>
      </c>
      <c r="L506" s="3"/>
    </row>
    <row r="507" spans="1:12" s="19" customFormat="1" ht="38.25">
      <c r="A507" s="2">
        <v>496</v>
      </c>
      <c r="B507" s="2">
        <v>46</v>
      </c>
      <c r="C507" s="2">
        <v>46</v>
      </c>
      <c r="D507" s="2" t="s">
        <v>1281</v>
      </c>
      <c r="E507" s="2" t="s">
        <v>1282</v>
      </c>
      <c r="F507" s="3">
        <v>222284.58</v>
      </c>
      <c r="G507" s="3">
        <v>0</v>
      </c>
      <c r="H507" s="2" t="s">
        <v>18</v>
      </c>
      <c r="I507" s="2" t="s">
        <v>1280</v>
      </c>
      <c r="J507" s="2"/>
      <c r="K507" s="2" t="s">
        <v>6</v>
      </c>
      <c r="L507" s="3"/>
    </row>
    <row r="508" spans="1:12" s="19" customFormat="1" ht="38.25">
      <c r="A508" s="2">
        <v>497</v>
      </c>
      <c r="B508" s="2">
        <v>47</v>
      </c>
      <c r="C508" s="2">
        <v>47</v>
      </c>
      <c r="D508" s="2" t="s">
        <v>1283</v>
      </c>
      <c r="E508" s="2" t="s">
        <v>1284</v>
      </c>
      <c r="F508" s="3">
        <v>5293.51</v>
      </c>
      <c r="G508" s="3">
        <v>0</v>
      </c>
      <c r="H508" s="2" t="s">
        <v>18</v>
      </c>
      <c r="I508" s="2" t="s">
        <v>1280</v>
      </c>
      <c r="J508" s="2"/>
      <c r="K508" s="2" t="s">
        <v>6</v>
      </c>
      <c r="L508" s="3"/>
    </row>
    <row r="509" spans="1:12" s="19" customFormat="1" ht="38.25">
      <c r="A509" s="2">
        <v>498</v>
      </c>
      <c r="B509" s="2">
        <v>48</v>
      </c>
      <c r="C509" s="2">
        <v>48</v>
      </c>
      <c r="D509" s="2" t="s">
        <v>1285</v>
      </c>
      <c r="E509" s="2" t="s">
        <v>1286</v>
      </c>
      <c r="F509" s="3">
        <v>6060.86</v>
      </c>
      <c r="G509" s="3">
        <v>0</v>
      </c>
      <c r="H509" s="2" t="s">
        <v>18</v>
      </c>
      <c r="I509" s="2" t="s">
        <v>1280</v>
      </c>
      <c r="J509" s="2"/>
      <c r="K509" s="2" t="s">
        <v>6</v>
      </c>
      <c r="L509" s="3"/>
    </row>
    <row r="510" spans="1:12" s="19" customFormat="1" ht="38.25">
      <c r="A510" s="2">
        <v>499</v>
      </c>
      <c r="B510" s="2">
        <v>49</v>
      </c>
      <c r="C510" s="2">
        <v>49</v>
      </c>
      <c r="D510" s="2" t="s">
        <v>1287</v>
      </c>
      <c r="E510" s="2" t="s">
        <v>1288</v>
      </c>
      <c r="F510" s="3">
        <v>545420.7</v>
      </c>
      <c r="G510" s="3">
        <v>0</v>
      </c>
      <c r="H510" s="2" t="s">
        <v>18</v>
      </c>
      <c r="I510" s="2" t="s">
        <v>1280</v>
      </c>
      <c r="J510" s="2"/>
      <c r="K510" s="2" t="s">
        <v>6</v>
      </c>
      <c r="L510" s="3"/>
    </row>
    <row r="511" spans="1:12" s="19" customFormat="1" ht="51">
      <c r="A511" s="2">
        <v>500</v>
      </c>
      <c r="B511" s="2">
        <v>50</v>
      </c>
      <c r="C511" s="2">
        <v>50</v>
      </c>
      <c r="D511" s="2" t="s">
        <v>1290</v>
      </c>
      <c r="E511" s="2" t="s">
        <v>1291</v>
      </c>
      <c r="F511" s="3">
        <v>1280100</v>
      </c>
      <c r="G511" s="3">
        <v>0</v>
      </c>
      <c r="H511" s="2" t="s">
        <v>18</v>
      </c>
      <c r="I511" s="2" t="s">
        <v>1292</v>
      </c>
      <c r="J511" s="2"/>
      <c r="K511" s="2" t="s">
        <v>6</v>
      </c>
      <c r="L511" s="3"/>
    </row>
    <row r="512" spans="1:12" s="19" customFormat="1" ht="51">
      <c r="A512" s="2">
        <v>501</v>
      </c>
      <c r="B512" s="2">
        <v>51</v>
      </c>
      <c r="C512" s="2">
        <v>51</v>
      </c>
      <c r="D512" s="2" t="s">
        <v>1518</v>
      </c>
      <c r="E512" s="2" t="s">
        <v>1519</v>
      </c>
      <c r="F512" s="3">
        <v>80000</v>
      </c>
      <c r="G512" s="3">
        <v>80000</v>
      </c>
      <c r="H512" s="2" t="s">
        <v>18</v>
      </c>
      <c r="I512" s="2" t="s">
        <v>1524</v>
      </c>
      <c r="J512" s="2"/>
      <c r="K512" s="2"/>
      <c r="L512" s="3"/>
    </row>
    <row r="513" spans="1:12" s="19" customFormat="1" ht="51">
      <c r="A513" s="2">
        <v>502</v>
      </c>
      <c r="B513" s="2">
        <v>52</v>
      </c>
      <c r="C513" s="2">
        <v>52</v>
      </c>
      <c r="D513" s="2" t="s">
        <v>1520</v>
      </c>
      <c r="E513" s="2" t="s">
        <v>1521</v>
      </c>
      <c r="F513" s="3">
        <v>67300</v>
      </c>
      <c r="G513" s="3">
        <v>67300</v>
      </c>
      <c r="H513" s="2" t="s">
        <v>18</v>
      </c>
      <c r="I513" s="2" t="s">
        <v>1524</v>
      </c>
      <c r="J513" s="2"/>
      <c r="K513" s="2"/>
      <c r="L513" s="3"/>
    </row>
    <row r="514" spans="1:12" s="19" customFormat="1" ht="12.75">
      <c r="A514" s="9"/>
      <c r="B514" s="9"/>
      <c r="C514" s="9"/>
      <c r="D514" s="31" t="s">
        <v>1522</v>
      </c>
      <c r="E514" s="32"/>
      <c r="F514" s="12">
        <v>30785518.36</v>
      </c>
      <c r="G514" s="12">
        <v>4441297.67</v>
      </c>
      <c r="H514" s="2"/>
      <c r="I514" s="2"/>
      <c r="J514" s="2"/>
      <c r="K514" s="2"/>
      <c r="L514" s="3"/>
    </row>
    <row r="515" spans="1:12" s="19" customFormat="1" ht="12.75">
      <c r="A515" s="9"/>
      <c r="B515" s="9"/>
      <c r="C515" s="9"/>
      <c r="D515" s="31" t="s">
        <v>1523</v>
      </c>
      <c r="E515" s="32"/>
      <c r="F515" s="12">
        <v>30785518.36</v>
      </c>
      <c r="G515" s="23">
        <v>4441297.67</v>
      </c>
      <c r="H515" s="2"/>
      <c r="I515" s="2"/>
      <c r="J515" s="2"/>
      <c r="K515" s="2"/>
      <c r="L515" s="3"/>
    </row>
    <row r="516" spans="1:12" s="19" customFormat="1" ht="12.75">
      <c r="A516" s="9"/>
      <c r="B516" s="9"/>
      <c r="C516" s="9"/>
      <c r="D516" s="31" t="s">
        <v>1653</v>
      </c>
      <c r="E516" s="32"/>
      <c r="F516" s="12">
        <f>F350+F458+F514</f>
        <v>518295080.16</v>
      </c>
      <c r="G516" s="12">
        <f>G350+G458+G514</f>
        <v>59607677.17</v>
      </c>
      <c r="H516" s="2"/>
      <c r="I516" s="2"/>
      <c r="J516" s="2"/>
      <c r="K516" s="2"/>
      <c r="L516" s="3"/>
    </row>
    <row r="517" spans="1:12" s="19" customFormat="1" ht="14.25" customHeight="1">
      <c r="A517" s="9"/>
      <c r="B517" s="9"/>
      <c r="C517" s="9"/>
      <c r="D517" s="33" t="s">
        <v>1654</v>
      </c>
      <c r="E517" s="34"/>
      <c r="F517" s="23">
        <f>F351+F459+F515</f>
        <v>518295080.16</v>
      </c>
      <c r="G517" s="23">
        <f>G351+G459+G515</f>
        <v>59607677.17</v>
      </c>
      <c r="H517" s="2"/>
      <c r="I517" s="2"/>
      <c r="J517" s="2"/>
      <c r="K517" s="2"/>
      <c r="L517" s="3"/>
    </row>
    <row r="518" spans="1:12" s="19" customFormat="1" ht="12.75">
      <c r="A518" s="6"/>
      <c r="B518" s="6"/>
      <c r="C518" s="6"/>
      <c r="D518" s="6"/>
      <c r="E518" s="6"/>
      <c r="F518" s="7"/>
      <c r="G518" s="7"/>
      <c r="H518" s="6"/>
      <c r="I518" s="6"/>
      <c r="J518" s="6"/>
      <c r="K518" s="6"/>
      <c r="L518" s="7"/>
    </row>
  </sheetData>
  <sheetProtection/>
  <mergeCells count="12">
    <mergeCell ref="A460:L460"/>
    <mergeCell ref="A461:L461"/>
    <mergeCell ref="D514:E514"/>
    <mergeCell ref="D515:E515"/>
    <mergeCell ref="D516:E516"/>
    <mergeCell ref="D517:E517"/>
    <mergeCell ref="A3:L3"/>
    <mergeCell ref="A4:L4"/>
    <mergeCell ref="A351:L351"/>
    <mergeCell ref="D458:E458"/>
    <mergeCell ref="D459:E459"/>
    <mergeCell ref="D350:E350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0.75390625" style="0" customWidth="1"/>
    <col min="2" max="2" width="71.375" style="0" customWidth="1"/>
    <col min="3" max="3" width="13.875" style="1" bestFit="1" customWidth="1"/>
    <col min="4" max="4" width="13.25390625" style="1" customWidth="1"/>
    <col min="5" max="5" width="10.875" style="1" customWidth="1"/>
    <col min="6" max="6" width="13.875" style="1" customWidth="1"/>
  </cols>
  <sheetData>
    <row r="2" spans="1:6" ht="25.5" customHeight="1">
      <c r="A2" s="35" t="s">
        <v>1259</v>
      </c>
      <c r="B2" s="36"/>
      <c r="C2" s="15" t="s">
        <v>1256</v>
      </c>
      <c r="D2" s="15" t="s">
        <v>1431</v>
      </c>
      <c r="E2" s="15" t="s">
        <v>1260</v>
      </c>
      <c r="F2" s="15" t="s">
        <v>1258</v>
      </c>
    </row>
    <row r="3" spans="1:6" ht="25.5" customHeight="1">
      <c r="A3" s="31" t="s">
        <v>1656</v>
      </c>
      <c r="B3" s="32"/>
      <c r="C3" s="13">
        <f>'Реестр Муниципального Имущества'!F350</f>
        <v>483554177</v>
      </c>
      <c r="D3" s="23">
        <v>55166379.5</v>
      </c>
      <c r="E3" s="13">
        <v>6360.07</v>
      </c>
      <c r="F3" s="13">
        <v>0</v>
      </c>
    </row>
    <row r="4" spans="1:6" ht="25.5" customHeight="1">
      <c r="A4" s="31" t="s">
        <v>1657</v>
      </c>
      <c r="B4" s="32"/>
      <c r="C4" s="23">
        <v>3955384.8</v>
      </c>
      <c r="D4" s="13">
        <v>0</v>
      </c>
      <c r="E4" s="13">
        <v>242840</v>
      </c>
      <c r="F4" s="13">
        <v>0</v>
      </c>
    </row>
    <row r="5" spans="1:6" ht="25.5" customHeight="1">
      <c r="A5" s="31" t="s">
        <v>1652</v>
      </c>
      <c r="B5" s="32"/>
      <c r="C5" s="13">
        <f>Итоги!C3+Итоги!C4</f>
        <v>487509561.8</v>
      </c>
      <c r="D5" s="23">
        <v>55166379.5</v>
      </c>
      <c r="E5" s="13">
        <f>E3+E4</f>
        <v>249200.07</v>
      </c>
      <c r="F5" s="13">
        <v>0</v>
      </c>
    </row>
    <row r="6" spans="1:6" ht="25.5" customHeight="1">
      <c r="A6" s="31" t="s">
        <v>1658</v>
      </c>
      <c r="B6" s="32"/>
      <c r="C6" s="23">
        <v>30785518.36</v>
      </c>
      <c r="D6" s="23">
        <v>4441297.67</v>
      </c>
      <c r="E6" s="13">
        <v>0</v>
      </c>
      <c r="F6" s="13">
        <v>0</v>
      </c>
    </row>
    <row r="7" spans="1:6" ht="25.5" customHeight="1">
      <c r="A7" s="31" t="s">
        <v>1523</v>
      </c>
      <c r="B7" s="32"/>
      <c r="C7" s="23">
        <v>30785518.36</v>
      </c>
      <c r="D7" s="23">
        <v>4441297.67</v>
      </c>
      <c r="E7" s="13">
        <v>0</v>
      </c>
      <c r="F7" s="13">
        <v>0</v>
      </c>
    </row>
    <row r="8" spans="1:6" ht="25.5" customHeight="1">
      <c r="A8" s="31" t="s">
        <v>1653</v>
      </c>
      <c r="B8" s="32"/>
      <c r="C8" s="13">
        <f>C5+C7</f>
        <v>518295080.16</v>
      </c>
      <c r="D8" s="24">
        <v>59607677.17</v>
      </c>
      <c r="E8" s="13">
        <f>E5</f>
        <v>249200.07</v>
      </c>
      <c r="F8" s="13">
        <v>0</v>
      </c>
    </row>
    <row r="9" spans="1:6" ht="12.75">
      <c r="A9" s="37" t="s">
        <v>1654</v>
      </c>
      <c r="B9" s="38"/>
      <c r="C9" s="14">
        <f>C8</f>
        <v>518295080.16</v>
      </c>
      <c r="D9" s="24">
        <v>59607677.17</v>
      </c>
      <c r="E9" s="20">
        <f>E8</f>
        <v>249200.07</v>
      </c>
      <c r="F9" s="20">
        <v>0</v>
      </c>
    </row>
  </sheetData>
  <sheetProtection/>
  <mergeCells count="8">
    <mergeCell ref="A2:B2"/>
    <mergeCell ref="A9:B9"/>
    <mergeCell ref="A3:B3"/>
    <mergeCell ref="A4:B4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Gkh2</dc:creator>
  <cp:keywords/>
  <dc:description/>
  <cp:lastModifiedBy>Gkh2</cp:lastModifiedBy>
  <cp:lastPrinted>2022-01-14T07:25:13Z</cp:lastPrinted>
  <dcterms:created xsi:type="dcterms:W3CDTF">2009-03-28T20:59:52Z</dcterms:created>
  <dcterms:modified xsi:type="dcterms:W3CDTF">2022-01-14T07:26:21Z</dcterms:modified>
  <cp:category/>
  <cp:version/>
  <cp:contentType/>
  <cp:contentStatus/>
</cp:coreProperties>
</file>